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U:\Accounting\Accounts Payable\FERN FORMS\"/>
    </mc:Choice>
  </mc:AlternateContent>
  <xr:revisionPtr revIDLastSave="0" documentId="13_ncr:1_{48DEB04A-83B8-406D-B793-5E44EBE03F88}" xr6:coauthVersionLast="47" xr6:coauthVersionMax="47" xr10:uidLastSave="{00000000-0000-0000-0000-000000000000}"/>
  <bookViews>
    <workbookView xWindow="-28908" yWindow="-108" windowWidth="29016" windowHeight="15696" xr2:uid="{00000000-000D-0000-FFFF-FFFF00000000}"/>
  </bookViews>
  <sheets>
    <sheet name="TRAVEL EXP FORM" sheetId="1" r:id="rId1"/>
    <sheet name="INSTRUCTIONS" sheetId="2" r:id="rId2"/>
    <sheet name="MILEAGE CHART 1of2" sheetId="3" r:id="rId3"/>
    <sheet name="MILEAGE CHART 2of2" sheetId="5" r:id="rId4"/>
  </sheets>
  <definedNames>
    <definedName name="_xlnm.Print_Area" localSheetId="1">INSTRUCTIONS!$A$1:$G$52</definedName>
    <definedName name="_xlnm.Print_Area" localSheetId="2">'MILEAGE CHART 1of2'!$A$1:$V$26</definedName>
    <definedName name="_xlnm.Print_Area" localSheetId="0">'TRAVEL EXP FORM'!$A$2:$H$48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6" i="1" l="1"/>
  <c r="H42" i="1"/>
  <c r="H33" i="1" l="1"/>
  <c r="E38" i="1" s="1"/>
  <c r="E34" i="1" l="1"/>
  <c r="E42" i="1" l="1"/>
</calcChain>
</file>

<file path=xl/sharedStrings.xml><?xml version="1.0" encoding="utf-8"?>
<sst xmlns="http://schemas.openxmlformats.org/spreadsheetml/2006/main" count="260" uniqueCount="149">
  <si>
    <t>DATE</t>
  </si>
  <si>
    <t xml:space="preserve">TO </t>
  </si>
  <si>
    <t>FROM</t>
  </si>
  <si>
    <t>AMOUNT</t>
  </si>
  <si>
    <t>EXPENSES</t>
  </si>
  <si>
    <t>OBJ/REV</t>
  </si>
  <si>
    <t xml:space="preserve">             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</si>
  <si>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</si>
  <si>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</si>
  <si>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</si>
  <si>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</si>
  <si>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</si>
  <si>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</si>
  <si>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</si>
  <si>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</si>
  <si>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</si>
  <si>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</si>
  <si>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</si>
  <si>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</si>
  <si>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</si>
  <si>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</si>
  <si>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</si>
  <si>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</si>
  <si>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Type or print employee's department.</t>
  </si>
  <si>
    <t>Expense report must be signed by the employee.</t>
  </si>
  <si>
    <t>Enter the complete account code(s) and related amount(s), so that</t>
  </si>
  <si>
    <t>Instructions</t>
  </si>
  <si>
    <t xml:space="preserve">(8) TOTAL MILES DRIVEN </t>
  </si>
  <si>
    <t>(4) DATE</t>
  </si>
  <si>
    <t>(5) PURPOSE OF TRAVEL</t>
  </si>
  <si>
    <t>(6) LOCATION</t>
  </si>
  <si>
    <t>(7) MILES</t>
  </si>
  <si>
    <t>(10) AMOUNT</t>
  </si>
  <si>
    <t>(12) ADD: TOTAL EXPENSES</t>
  </si>
  <si>
    <t>LAKE COUNTY FOREST PRESERVE DISTRICT</t>
  </si>
  <si>
    <t>Travel Expense Reimbursement Form</t>
  </si>
  <si>
    <t>Total of column (7).</t>
  </si>
  <si>
    <t>Enter the total of column (10).</t>
  </si>
  <si>
    <t xml:space="preserve">Department Director's expense reports must be reviewed by the   </t>
  </si>
  <si>
    <t>(17)</t>
  </si>
  <si>
    <t>Enter the month the expenses are incurred.</t>
  </si>
  <si>
    <t>Enter date for each travel expenses incurred.</t>
  </si>
  <si>
    <t>Purpose of each travel. (I.e. meeting,seminars,etc.)</t>
  </si>
  <si>
    <t>LOCATIONS</t>
  </si>
  <si>
    <t>BRAE LOCH</t>
  </si>
  <si>
    <t>COUNTRYSIDE</t>
  </si>
  <si>
    <t>FORT SHERIDAN</t>
  </si>
  <si>
    <t>FOX RIVER</t>
  </si>
  <si>
    <t>GREENBELT</t>
  </si>
  <si>
    <t>HALF DAY</t>
  </si>
  <si>
    <t>LAKEWOOD</t>
  </si>
  <si>
    <t>OLD SCHOOL</t>
  </si>
  <si>
    <t>RYERSON</t>
  </si>
  <si>
    <t>THUNDERHAWK</t>
  </si>
  <si>
    <t xml:space="preserve">VAN PATTEN </t>
  </si>
  <si>
    <t>WRIGHT WOODS</t>
  </si>
  <si>
    <t>*</t>
  </si>
  <si>
    <t>---</t>
  </si>
  <si>
    <t>VAN PATTEN</t>
  </si>
  <si>
    <t>Includes Museum and Teich Archives</t>
  </si>
  <si>
    <t>INDEPENDENCE GROVE</t>
  </si>
  <si>
    <t>(All numbers are based on one-way totals and round up.  Mileage based off internet data)</t>
  </si>
  <si>
    <t>IG</t>
  </si>
  <si>
    <t>(18)</t>
  </si>
  <si>
    <t>ORG</t>
  </si>
  <si>
    <t>(10) DESCRIPTION</t>
  </si>
  <si>
    <t>Provide a description of the expense incurred. (i.e.meals,hotel,</t>
  </si>
  <si>
    <t>Attach itemized receipts for all expenses.</t>
  </si>
  <si>
    <t>BONNER FARM</t>
  </si>
  <si>
    <t>(13) SUBTRACT PREPAID EXPENSES</t>
  </si>
  <si>
    <t>(14) TOTAL REIMBURSEMENT</t>
  </si>
  <si>
    <t>Add (9) and (12) less (13).</t>
  </si>
  <si>
    <t>(16) EMPLOYEE SIGNATURE</t>
  </si>
  <si>
    <t>(19)</t>
  </si>
  <si>
    <t>(15) ACCOUNT CODE</t>
  </si>
  <si>
    <t>Enter total expense amount shown in (11).</t>
  </si>
  <si>
    <t>the total is equal to the amount shown in (14).</t>
  </si>
  <si>
    <t>Subtract any prepaid expenses.</t>
  </si>
  <si>
    <t>(19) EXECUTIVE DIRECTOR</t>
  </si>
  <si>
    <t>Finance Director and approved by the Executive Director.</t>
  </si>
  <si>
    <t>(18) DIRECTOR OF FINANCE</t>
  </si>
  <si>
    <t>STEVENSON</t>
  </si>
  <si>
    <t>OPERATIONS BLDG.</t>
  </si>
  <si>
    <t>GENERAL OFFICES</t>
  </si>
  <si>
    <t>WKGN-COUNTY BLDG</t>
  </si>
  <si>
    <t>(17) DIRECTOR</t>
  </si>
  <si>
    <t xml:space="preserve"> </t>
  </si>
  <si>
    <t>Expense report must be submitted within 30 days of the end of the month.</t>
  </si>
  <si>
    <t xml:space="preserve">Where to and from travel was incurred. </t>
  </si>
  <si>
    <t xml:space="preserve">If travel was out side of the district mileage chart, attach mapping service </t>
  </si>
  <si>
    <t>back up for the mileage driven.</t>
  </si>
  <si>
    <t>Enter the reimbursable round-trip mileage driven.</t>
  </si>
  <si>
    <t>tolls, parking &amp; taxi) and enter amount spent for each item.</t>
  </si>
  <si>
    <t xml:space="preserve">If a p-card is not available for use and you have to pay sales tax you will be </t>
  </si>
  <si>
    <t>reimbursed the sales tax.</t>
  </si>
  <si>
    <t>GENERAL OFFICE</t>
  </si>
  <si>
    <t>ROLLINS SAVANNA</t>
  </si>
  <si>
    <t>OLD PC &amp; D</t>
  </si>
  <si>
    <t xml:space="preserve">(3) DEPARTMENT :  </t>
  </si>
  <si>
    <t>American Outfitters, Sunset Ave, Wkegan</t>
  </si>
  <si>
    <t>Cook Library , 60048</t>
  </si>
  <si>
    <t>Early Childhood Ctr, Round Lake</t>
  </si>
  <si>
    <t>Goddard School, Amarias Dr 60073</t>
  </si>
  <si>
    <t>Neal Math &amp; Science, N Chicago</t>
  </si>
  <si>
    <t>PRAIRIE WOLF SLOUGH</t>
  </si>
  <si>
    <t xml:space="preserve"> ---</t>
  </si>
  <si>
    <t>NIPPERSINK</t>
  </si>
  <si>
    <t>1st Baptist Church, Waukegan</t>
  </si>
  <si>
    <t>Waukegan Library</t>
  </si>
  <si>
    <t>Zion Shiloh Center</t>
  </si>
  <si>
    <t>Heller Nature Center</t>
  </si>
  <si>
    <t>Lake County Fair Grounds</t>
  </si>
  <si>
    <t>Cook Memorial Library, Libertyville</t>
  </si>
  <si>
    <t>HASTINGS LAKE</t>
  </si>
  <si>
    <t>HERON CREEK</t>
  </si>
  <si>
    <t>KILBOURNE DPRT PARKIGN</t>
  </si>
  <si>
    <t>LYONS WOODS</t>
  </si>
  <si>
    <t>MCDONALD WOODS</t>
  </si>
  <si>
    <t>MIDDLEFORK SAVANNA</t>
  </si>
  <si>
    <t>OAK SPRING RD LAUNCH</t>
  </si>
  <si>
    <t>RAY LAKE</t>
  </si>
  <si>
    <t>RTE 60 CANOE LAUNCH</t>
  </si>
  <si>
    <t>SUNLAKE</t>
  </si>
  <si>
    <t>Wkgn-County Bldg</t>
  </si>
  <si>
    <t>WETLANDS (SEDGE MEADOW)</t>
  </si>
  <si>
    <t>BUFFALO CREEK</t>
  </si>
  <si>
    <t>Crabtree Nature Ctr. Ck Cty</t>
  </si>
  <si>
    <t>KILBORUNE DPRT PARKING</t>
  </si>
  <si>
    <t>MC DONALD WOODS</t>
  </si>
  <si>
    <t>PRAIRIE WOLF</t>
  </si>
  <si>
    <t>RAY LAKE FARM</t>
  </si>
  <si>
    <t>SUN LAKE</t>
  </si>
  <si>
    <t>WETLANDS PROJECT (SEDGE MEADOW)</t>
  </si>
  <si>
    <t>Wkgn - County Building</t>
  </si>
  <si>
    <t>Type or print employee's name. (new employees please submit address)</t>
  </si>
  <si>
    <t>(2A)</t>
  </si>
  <si>
    <t>(11) TOTAL EXPENSES</t>
  </si>
  <si>
    <t>Type address if NEW employee or MOVED to update MUNIS</t>
  </si>
  <si>
    <t xml:space="preserve">SEE INSTRUCTIONS AND MILEAGE CHARTS </t>
  </si>
  <si>
    <t>All expense reports must be signed by Department Director's approval.</t>
  </si>
  <si>
    <r>
      <t>(2) EMPLOYEE NAME</t>
    </r>
    <r>
      <rPr>
        <b/>
        <i/>
        <sz val="8"/>
        <rFont val="Arial"/>
        <family val="2"/>
      </rPr>
      <t xml:space="preserve"> </t>
    </r>
    <r>
      <rPr>
        <b/>
        <i/>
        <sz val="10"/>
        <color rgb="FFFF0000"/>
        <rFont val="Arial"/>
        <family val="2"/>
      </rPr>
      <t>(please print):</t>
    </r>
  </si>
  <si>
    <r>
      <t xml:space="preserve">  (2A)EMPLOYEE ADDRESS</t>
    </r>
    <r>
      <rPr>
        <b/>
        <i/>
        <sz val="9"/>
        <color rgb="FFFF0000"/>
        <rFont val="Arial"/>
        <family val="2"/>
      </rPr>
      <t xml:space="preserve"> </t>
    </r>
    <r>
      <rPr>
        <b/>
        <i/>
        <sz val="10"/>
        <color rgb="FFFF0000"/>
        <rFont val="Arial"/>
        <family val="2"/>
      </rPr>
      <t xml:space="preserve">(please print): </t>
    </r>
    <r>
      <rPr>
        <b/>
        <i/>
        <sz val="9"/>
        <color rgb="FFFF0000"/>
        <rFont val="Arial"/>
        <family val="2"/>
      </rPr>
      <t xml:space="preserve"> </t>
    </r>
    <r>
      <rPr>
        <b/>
        <sz val="12"/>
        <rFont val="Arial"/>
        <family val="2"/>
      </rPr>
      <t xml:space="preserve">                       </t>
    </r>
  </si>
  <si>
    <t>Multiply total miles (8) by $0.655</t>
  </si>
  <si>
    <t>All expense reports must be signed Finance Director's approval.</t>
  </si>
  <si>
    <t>TOTAL EXPENSES BY ACCOUNT</t>
  </si>
  <si>
    <r>
      <t xml:space="preserve">FORMS MUST BE SUBMITTED WITHIN </t>
    </r>
    <r>
      <rPr>
        <b/>
        <i/>
        <u/>
        <sz val="10"/>
        <color rgb="FFFF0000"/>
        <rFont val="Arial"/>
        <family val="2"/>
      </rPr>
      <t xml:space="preserve">30 DAYS </t>
    </r>
    <r>
      <rPr>
        <b/>
        <i/>
        <sz val="10"/>
        <color rgb="FFFF0000"/>
        <rFont val="Arial"/>
        <family val="2"/>
      </rPr>
      <t>AFTER THE END OF THE ABOVE MONTH</t>
    </r>
  </si>
  <si>
    <t>(1) FOR THE MONTH OF _____________________ ONLY</t>
  </si>
  <si>
    <t xml:space="preserve"> EXPENSE AND TRAVEL REIMBURSEMENT FORM-CALENDAR YEAR 2026</t>
  </si>
  <si>
    <r>
      <t xml:space="preserve">(9) TOTAL MILES x </t>
    </r>
    <r>
      <rPr>
        <b/>
        <sz val="14"/>
        <rFont val="Arial"/>
        <family val="2"/>
      </rPr>
      <t>$0.725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</si>
</sst>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</numFmts>
  <fonts count="36" x14ac:knownFonts="1">
    <font>
      <sz val="10"/>
      <name val="Arial"/>
    </font>
    <font>
      <sz val="10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16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2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3333CC"/>
      <name val="Arial"/>
      <family val="2"/>
    </font>
    <font>
      <b/>
      <sz val="10"/>
      <color rgb="FF6600FF"/>
      <name val="Arial"/>
      <family val="2"/>
    </font>
    <font>
      <b/>
      <sz val="10"/>
      <color rgb="FF008000"/>
      <name val="Arial"/>
      <family val="2"/>
    </font>
    <font>
      <b/>
      <sz val="12"/>
      <color rgb="FF3333CC"/>
      <name val="Arial"/>
      <family val="2"/>
    </font>
    <font>
      <b/>
      <sz val="12"/>
      <color rgb="FF6600FF"/>
      <name val="Arial"/>
      <family val="2"/>
    </font>
    <font>
      <b/>
      <sz val="12"/>
      <color rgb="FF008000"/>
      <name val="Arial"/>
      <family val="2"/>
    </font>
    <font>
      <sz val="10"/>
      <color rgb="FF008000"/>
      <name val="Arial"/>
      <family val="2"/>
    </font>
    <font>
      <b/>
      <sz val="12"/>
      <color rgb="FF00B050"/>
      <name val="Arial"/>
      <family val="2"/>
    </font>
    <font>
      <b/>
      <sz val="14"/>
      <color rgb="FF3333CC"/>
      <name val="Arial"/>
      <family val="2"/>
    </font>
    <font>
      <b/>
      <sz val="14"/>
      <color rgb="FF6600FF"/>
      <name val="Arial"/>
      <family val="2"/>
    </font>
    <font>
      <b/>
      <sz val="14"/>
      <color rgb="FF008000"/>
      <name val="Arial"/>
      <family val="2"/>
    </font>
    <font>
      <sz val="10"/>
      <color rgb="FF3333CC"/>
      <name val="Arial"/>
      <family val="2"/>
    </font>
    <font>
      <sz val="10"/>
      <color rgb="FF6600FF"/>
      <name val="Arial"/>
      <family val="2"/>
    </font>
    <font>
      <b/>
      <sz val="8"/>
      <color rgb="FFFF0000"/>
      <name val="Arial"/>
      <family val="2"/>
    </font>
    <font>
      <sz val="12"/>
      <name val="Arial"/>
      <family val="2"/>
    </font>
    <font>
      <b/>
      <i/>
      <sz val="8"/>
      <name val="Arial"/>
      <family val="2"/>
    </font>
    <font>
      <b/>
      <i/>
      <sz val="9"/>
      <color rgb="FFFF000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i/>
      <sz val="10"/>
      <color rgb="FFFF0000"/>
      <name val="Arial"/>
      <family val="2"/>
    </font>
    <font>
      <b/>
      <i/>
      <u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gray125">
        <bgColor theme="2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32" fillId="0" borderId="0" applyFont="0" applyFill="0" applyBorder="0" applyAlignment="0" applyProtection="0"/>
  </cellStyleXfs>
  <cellXfs count="24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" fontId="0" fillId="0" borderId="0" xfId="0" applyNumberFormat="1"/>
    <xf numFmtId="1" fontId="0" fillId="0" borderId="0" xfId="0" quotePrefix="1" applyNumberFormat="1" applyAlignment="1">
      <alignment horizontal="right"/>
    </xf>
    <xf numFmtId="0" fontId="2" fillId="0" borderId="0" xfId="0" applyFont="1"/>
    <xf numFmtId="0" fontId="4" fillId="2" borderId="8" xfId="0" applyFont="1" applyFill="1" applyBorder="1" applyAlignment="1">
      <alignment horizontal="center"/>
    </xf>
    <xf numFmtId="0" fontId="4" fillId="0" borderId="0" xfId="0" applyFont="1"/>
    <xf numFmtId="1" fontId="2" fillId="0" borderId="0" xfId="0" quotePrefix="1" applyNumberFormat="1" applyFont="1" applyAlignment="1">
      <alignment horizontal="right"/>
    </xf>
    <xf numFmtId="0" fontId="0" fillId="0" borderId="14" xfId="0" applyBorder="1"/>
    <xf numFmtId="164" fontId="4" fillId="0" borderId="9" xfId="0" applyNumberFormat="1" applyFon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0" fillId="0" borderId="16" xfId="0" applyBorder="1"/>
    <xf numFmtId="0" fontId="0" fillId="1" borderId="0" xfId="0" applyFill="1"/>
    <xf numFmtId="164" fontId="0" fillId="1" borderId="0" xfId="0" applyNumberFormat="1" applyFill="1" applyAlignment="1">
      <alignment horizontal="center"/>
    </xf>
    <xf numFmtId="0" fontId="0" fillId="1" borderId="19" xfId="0" applyFill="1" applyBorder="1"/>
    <xf numFmtId="0" fontId="4" fillId="1" borderId="0" xfId="0" applyFont="1" applyFill="1" applyAlignment="1">
      <alignment horizontal="right"/>
    </xf>
    <xf numFmtId="0" fontId="4" fillId="1" borderId="20" xfId="0" applyFont="1" applyFill="1" applyBorder="1" applyAlignment="1">
      <alignment horizontal="right"/>
    </xf>
    <xf numFmtId="164" fontId="4" fillId="1" borderId="20" xfId="0" applyNumberFormat="1" applyFont="1" applyFill="1" applyBorder="1" applyAlignment="1">
      <alignment horizontal="center"/>
    </xf>
    <xf numFmtId="164" fontId="0" fillId="1" borderId="20" xfId="0" applyNumberFormat="1" applyFill="1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4" fillId="1" borderId="23" xfId="0" applyFont="1" applyFill="1" applyBorder="1" applyAlignment="1">
      <alignment horizontal="center"/>
    </xf>
    <xf numFmtId="0" fontId="0" fillId="1" borderId="24" xfId="0" applyFill="1" applyBorder="1"/>
    <xf numFmtId="0" fontId="4" fillId="1" borderId="25" xfId="0" applyFont="1" applyFill="1" applyBorder="1" applyAlignment="1">
      <alignment horizontal="center"/>
    </xf>
    <xf numFmtId="0" fontId="4" fillId="1" borderId="26" xfId="0" applyFont="1" applyFill="1" applyBorder="1" applyAlignment="1">
      <alignment horizontal="center"/>
    </xf>
    <xf numFmtId="0" fontId="4" fillId="1" borderId="24" xfId="0" applyFont="1" applyFill="1" applyBorder="1" applyAlignment="1">
      <alignment horizontal="center"/>
    </xf>
    <xf numFmtId="44" fontId="0" fillId="0" borderId="13" xfId="0" applyNumberFormat="1" applyBorder="1"/>
    <xf numFmtId="0" fontId="7" fillId="0" borderId="0" xfId="0" applyFont="1"/>
    <xf numFmtId="0" fontId="8" fillId="0" borderId="0" xfId="0" applyFont="1" applyAlignment="1">
      <alignment horizontal="right"/>
    </xf>
    <xf numFmtId="0" fontId="8" fillId="0" borderId="0" xfId="0" quotePrefix="1" applyFont="1" applyAlignment="1">
      <alignment horizontal="right"/>
    </xf>
    <xf numFmtId="0" fontId="9" fillId="0" borderId="0" xfId="0" quotePrefix="1" applyFont="1" applyAlignment="1">
      <alignment horizontal="left"/>
    </xf>
    <xf numFmtId="0" fontId="7" fillId="0" borderId="8" xfId="0" quotePrefix="1" applyFont="1" applyBorder="1" applyAlignment="1">
      <alignment horizontal="centerContinuous" vertical="center"/>
    </xf>
    <xf numFmtId="0" fontId="7" fillId="0" borderId="8" xfId="0" applyFont="1" applyBorder="1" applyAlignment="1">
      <alignment textRotation="90"/>
    </xf>
    <xf numFmtId="0" fontId="4" fillId="0" borderId="8" xfId="0" applyFont="1" applyBorder="1"/>
    <xf numFmtId="0" fontId="3" fillId="0" borderId="8" xfId="0" applyFont="1" applyBorder="1" applyAlignment="1">
      <alignment horizontal="center"/>
    </xf>
    <xf numFmtId="0" fontId="7" fillId="0" borderId="8" xfId="0" applyFont="1" applyBorder="1"/>
    <xf numFmtId="0" fontId="0" fillId="0" borderId="0" xfId="0" quotePrefix="1"/>
    <xf numFmtId="0" fontId="9" fillId="0" borderId="0" xfId="0" applyFont="1"/>
    <xf numFmtId="2" fontId="0" fillId="0" borderId="27" xfId="0" applyNumberFormat="1" applyBorder="1"/>
    <xf numFmtId="1" fontId="3" fillId="0" borderId="8" xfId="0" quotePrefix="1" applyNumberFormat="1" applyFont="1" applyBorder="1" applyAlignment="1">
      <alignment horizontal="center"/>
    </xf>
    <xf numFmtId="1" fontId="3" fillId="0" borderId="8" xfId="0" applyNumberFormat="1" applyFont="1" applyBorder="1" applyAlignment="1">
      <alignment horizontal="center"/>
    </xf>
    <xf numFmtId="0" fontId="2" fillId="3" borderId="0" xfId="0" applyFont="1" applyFill="1"/>
    <xf numFmtId="0" fontId="0" fillId="3" borderId="0" xfId="0" applyFill="1"/>
    <xf numFmtId="2" fontId="0" fillId="0" borderId="28" xfId="0" applyNumberFormat="1" applyBorder="1"/>
    <xf numFmtId="0" fontId="0" fillId="0" borderId="29" xfId="0" applyBorder="1"/>
    <xf numFmtId="44" fontId="0" fillId="0" borderId="10" xfId="0" applyNumberFormat="1" applyBorder="1"/>
    <xf numFmtId="7" fontId="0" fillId="0" borderId="13" xfId="0" applyNumberFormat="1" applyBorder="1"/>
    <xf numFmtId="0" fontId="0" fillId="0" borderId="20" xfId="0" applyBorder="1"/>
    <xf numFmtId="0" fontId="4" fillId="2" borderId="29" xfId="0" applyFont="1" applyFill="1" applyBorder="1" applyAlignment="1">
      <alignment horizontal="center"/>
    </xf>
    <xf numFmtId="0" fontId="0" fillId="0" borderId="30" xfId="0" applyBorder="1"/>
    <xf numFmtId="0" fontId="4" fillId="0" borderId="20" xfId="0" applyFont="1" applyBorder="1" applyAlignment="1">
      <alignment horizontal="center"/>
    </xf>
    <xf numFmtId="0" fontId="0" fillId="0" borderId="23" xfId="0" applyBorder="1"/>
    <xf numFmtId="0" fontId="4" fillId="0" borderId="8" xfId="0" applyFont="1" applyBorder="1" applyAlignment="1">
      <alignment textRotation="90"/>
    </xf>
    <xf numFmtId="0" fontId="1" fillId="0" borderId="5" xfId="0" applyFont="1" applyBorder="1"/>
    <xf numFmtId="2" fontId="0" fillId="0" borderId="30" xfId="0" applyNumberFormat="1" applyBorder="1"/>
    <xf numFmtId="14" fontId="0" fillId="0" borderId="9" xfId="0" applyNumberFormat="1" applyBorder="1"/>
    <xf numFmtId="14" fontId="0" fillId="0" borderId="10" xfId="0" applyNumberFormat="1" applyBorder="1"/>
    <xf numFmtId="14" fontId="4" fillId="0" borderId="10" xfId="0" applyNumberFormat="1" applyFont="1" applyBorder="1" applyAlignment="1">
      <alignment horizontal="right"/>
    </xf>
    <xf numFmtId="14" fontId="0" fillId="1" borderId="24" xfId="0" applyNumberFormat="1" applyFill="1" applyBorder="1"/>
    <xf numFmtId="14" fontId="4" fillId="1" borderId="25" xfId="0" applyNumberFormat="1" applyFont="1" applyFill="1" applyBorder="1" applyAlignment="1">
      <alignment horizontal="center"/>
    </xf>
    <xf numFmtId="14" fontId="0" fillId="0" borderId="12" xfId="0" applyNumberFormat="1" applyBorder="1"/>
    <xf numFmtId="14" fontId="0" fillId="0" borderId="11" xfId="0" applyNumberFormat="1" applyBorder="1"/>
    <xf numFmtId="14" fontId="4" fillId="1" borderId="18" xfId="0" applyNumberFormat="1" applyFont="1" applyFill="1" applyBorder="1"/>
    <xf numFmtId="14" fontId="0" fillId="1" borderId="10" xfId="0" applyNumberFormat="1" applyFill="1" applyBorder="1"/>
    <xf numFmtId="14" fontId="4" fillId="1" borderId="10" xfId="0" applyNumberFormat="1" applyFont="1" applyFill="1" applyBorder="1" applyAlignment="1">
      <alignment horizontal="right"/>
    </xf>
    <xf numFmtId="14" fontId="4" fillId="1" borderId="10" xfId="0" applyNumberFormat="1" applyFont="1" applyFill="1" applyBorder="1"/>
    <xf numFmtId="14" fontId="4" fillId="0" borderId="13" xfId="0" applyNumberFormat="1" applyFont="1" applyBorder="1"/>
    <xf numFmtId="14" fontId="0" fillId="0" borderId="0" xfId="0" applyNumberFormat="1"/>
    <xf numFmtId="14" fontId="1" fillId="0" borderId="11" xfId="0" applyNumberFormat="1" applyFont="1" applyBorder="1"/>
    <xf numFmtId="0" fontId="10" fillId="0" borderId="16" xfId="0" applyFont="1" applyBorder="1"/>
    <xf numFmtId="0" fontId="10" fillId="0" borderId="8" xfId="0" applyFont="1" applyBorder="1"/>
    <xf numFmtId="2" fontId="10" fillId="0" borderId="29" xfId="0" applyNumberFormat="1" applyFont="1" applyBorder="1"/>
    <xf numFmtId="0" fontId="2" fillId="4" borderId="0" xfId="0" applyFont="1" applyFill="1"/>
    <xf numFmtId="0" fontId="0" fillId="4" borderId="0" xfId="0" applyFill="1"/>
    <xf numFmtId="1" fontId="3" fillId="4" borderId="8" xfId="0" applyNumberFormat="1" applyFont="1" applyFill="1" applyBorder="1" applyAlignment="1">
      <alignment horizontal="center"/>
    </xf>
    <xf numFmtId="1" fontId="3" fillId="4" borderId="8" xfId="0" quotePrefix="1" applyNumberFormat="1" applyFont="1" applyFill="1" applyBorder="1" applyAlignment="1">
      <alignment horizontal="center"/>
    </xf>
    <xf numFmtId="1" fontId="3" fillId="6" borderId="8" xfId="0" applyNumberFormat="1" applyFont="1" applyFill="1" applyBorder="1" applyAlignment="1">
      <alignment horizontal="center"/>
    </xf>
    <xf numFmtId="1" fontId="3" fillId="6" borderId="8" xfId="0" quotePrefix="1" applyNumberFormat="1" applyFont="1" applyFill="1" applyBorder="1" applyAlignment="1">
      <alignment horizontal="center"/>
    </xf>
    <xf numFmtId="1" fontId="3" fillId="5" borderId="8" xfId="0" applyNumberFormat="1" applyFont="1" applyFill="1" applyBorder="1" applyAlignment="1">
      <alignment horizontal="center"/>
    </xf>
    <xf numFmtId="1" fontId="3" fillId="5" borderId="8" xfId="0" quotePrefix="1" applyNumberFormat="1" applyFont="1" applyFill="1" applyBorder="1" applyAlignment="1">
      <alignment horizontal="center"/>
    </xf>
    <xf numFmtId="1" fontId="13" fillId="0" borderId="8" xfId="0" applyNumberFormat="1" applyFont="1" applyBorder="1" applyAlignment="1">
      <alignment horizontal="center" wrapText="1"/>
    </xf>
    <xf numFmtId="1" fontId="13" fillId="4" borderId="8" xfId="0" applyNumberFormat="1" applyFont="1" applyFill="1" applyBorder="1" applyAlignment="1">
      <alignment horizontal="center" wrapText="1"/>
    </xf>
    <xf numFmtId="1" fontId="13" fillId="0" borderId="8" xfId="0" quotePrefix="1" applyNumberFormat="1" applyFont="1" applyBorder="1" applyAlignment="1">
      <alignment horizontal="center" wrapText="1"/>
    </xf>
    <xf numFmtId="1" fontId="13" fillId="5" borderId="8" xfId="0" applyNumberFormat="1" applyFont="1" applyFill="1" applyBorder="1" applyAlignment="1">
      <alignment horizontal="center" wrapText="1"/>
    </xf>
    <xf numFmtId="1" fontId="13" fillId="6" borderId="8" xfId="0" applyNumberFormat="1" applyFont="1" applyFill="1" applyBorder="1" applyAlignment="1">
      <alignment horizontal="center" wrapText="1"/>
    </xf>
    <xf numFmtId="1" fontId="13" fillId="0" borderId="8" xfId="0" applyNumberFormat="1" applyFont="1" applyBorder="1" applyAlignment="1">
      <alignment horizontal="center"/>
    </xf>
    <xf numFmtId="1" fontId="13" fillId="4" borderId="8" xfId="0" applyNumberFormat="1" applyFont="1" applyFill="1" applyBorder="1" applyAlignment="1">
      <alignment horizontal="center"/>
    </xf>
    <xf numFmtId="1" fontId="13" fillId="0" borderId="8" xfId="0" quotePrefix="1" applyNumberFormat="1" applyFont="1" applyBorder="1" applyAlignment="1">
      <alignment horizontal="center"/>
    </xf>
    <xf numFmtId="1" fontId="13" fillId="5" borderId="8" xfId="0" applyNumberFormat="1" applyFont="1" applyFill="1" applyBorder="1" applyAlignment="1">
      <alignment horizontal="center"/>
    </xf>
    <xf numFmtId="1" fontId="13" fillId="6" borderId="8" xfId="0" applyNumberFormat="1" applyFont="1" applyFill="1" applyBorder="1" applyAlignment="1">
      <alignment horizontal="center"/>
    </xf>
    <xf numFmtId="1" fontId="4" fillId="4" borderId="8" xfId="0" applyNumberFormat="1" applyFont="1" applyFill="1" applyBorder="1" applyAlignment="1">
      <alignment horizontal="center" textRotation="90"/>
    </xf>
    <xf numFmtId="1" fontId="12" fillId="0" borderId="8" xfId="0" applyNumberFormat="1" applyFont="1" applyBorder="1" applyAlignment="1">
      <alignment horizontal="center" textRotation="90" wrapText="1"/>
    </xf>
    <xf numFmtId="1" fontId="4" fillId="0" borderId="8" xfId="0" applyNumberFormat="1" applyFont="1" applyBorder="1"/>
    <xf numFmtId="1" fontId="4" fillId="0" borderId="8" xfId="0" applyNumberFormat="1" applyFont="1" applyBorder="1" applyAlignment="1">
      <alignment horizontal="center"/>
    </xf>
    <xf numFmtId="1" fontId="0" fillId="4" borderId="0" xfId="0" applyNumberFormat="1" applyFill="1"/>
    <xf numFmtId="1" fontId="4" fillId="4" borderId="8" xfId="0" applyNumberFormat="1" applyFont="1" applyFill="1" applyBorder="1"/>
    <xf numFmtId="1" fontId="12" fillId="4" borderId="8" xfId="0" applyNumberFormat="1" applyFont="1" applyFill="1" applyBorder="1"/>
    <xf numFmtId="1" fontId="4" fillId="4" borderId="8" xfId="0" applyNumberFormat="1" applyFont="1" applyFill="1" applyBorder="1" applyAlignment="1">
      <alignment horizontal="center"/>
    </xf>
    <xf numFmtId="1" fontId="0" fillId="5" borderId="0" xfId="0" applyNumberFormat="1" applyFill="1"/>
    <xf numFmtId="1" fontId="4" fillId="5" borderId="8" xfId="0" applyNumberFormat="1" applyFont="1" applyFill="1" applyBorder="1"/>
    <xf numFmtId="1" fontId="3" fillId="5" borderId="0" xfId="0" applyNumberFormat="1" applyFont="1" applyFill="1" applyAlignment="1">
      <alignment horizontal="center"/>
    </xf>
    <xf numFmtId="1" fontId="4" fillId="5" borderId="8" xfId="0" applyNumberFormat="1" applyFont="1" applyFill="1" applyBorder="1" applyAlignment="1">
      <alignment horizontal="center"/>
    </xf>
    <xf numFmtId="1" fontId="8" fillId="0" borderId="0" xfId="0" quotePrefix="1" applyNumberFormat="1" applyFont="1" applyAlignment="1">
      <alignment horizontal="right"/>
    </xf>
    <xf numFmtId="1" fontId="0" fillId="0" borderId="8" xfId="0" applyNumberFormat="1" applyBorder="1"/>
    <xf numFmtId="1" fontId="4" fillId="6" borderId="8" xfId="0" applyNumberFormat="1" applyFont="1" applyFill="1" applyBorder="1"/>
    <xf numFmtId="1" fontId="3" fillId="6" borderId="0" xfId="0" applyNumberFormat="1" applyFont="1" applyFill="1" applyAlignment="1">
      <alignment horizontal="center"/>
    </xf>
    <xf numFmtId="1" fontId="12" fillId="6" borderId="8" xfId="0" applyNumberFormat="1" applyFont="1" applyFill="1" applyBorder="1" applyAlignment="1">
      <alignment horizontal="center"/>
    </xf>
    <xf numFmtId="1" fontId="0" fillId="6" borderId="0" xfId="0" applyNumberFormat="1" applyFill="1"/>
    <xf numFmtId="1" fontId="4" fillId="0" borderId="0" xfId="0" applyNumberFormat="1" applyFont="1"/>
    <xf numFmtId="1" fontId="3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 wrapText="1"/>
    </xf>
    <xf numFmtId="1" fontId="3" fillId="4" borderId="0" xfId="0" applyNumberFormat="1" applyFont="1" applyFill="1" applyAlignment="1">
      <alignment horizontal="center"/>
    </xf>
    <xf numFmtId="1" fontId="13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9" fillId="0" borderId="0" xfId="0" quotePrefix="1" applyNumberFormat="1" applyFont="1" applyAlignment="1">
      <alignment horizontal="left"/>
    </xf>
    <xf numFmtId="1" fontId="11" fillId="0" borderId="0" xfId="0" applyNumberFormat="1" applyFont="1" applyAlignment="1">
      <alignment wrapText="1"/>
    </xf>
    <xf numFmtId="1" fontId="11" fillId="0" borderId="0" xfId="0" applyNumberFormat="1" applyFont="1"/>
    <xf numFmtId="1" fontId="13" fillId="4" borderId="8" xfId="0" quotePrefix="1" applyNumberFormat="1" applyFont="1" applyFill="1" applyBorder="1" applyAlignment="1">
      <alignment horizontal="center"/>
    </xf>
    <xf numFmtId="1" fontId="11" fillId="0" borderId="8" xfId="0" applyNumberFormat="1" applyFont="1" applyBorder="1" applyAlignment="1">
      <alignment horizontal="center" textRotation="90" wrapText="1"/>
    </xf>
    <xf numFmtId="1" fontId="4" fillId="0" borderId="8" xfId="0" applyNumberFormat="1" applyFont="1" applyBorder="1" applyAlignment="1">
      <alignment horizontal="center" textRotation="90"/>
    </xf>
    <xf numFmtId="1" fontId="12" fillId="0" borderId="8" xfId="0" applyNumberFormat="1" applyFont="1" applyBorder="1" applyAlignment="1">
      <alignment horizontal="center" textRotation="90"/>
    </xf>
    <xf numFmtId="1" fontId="4" fillId="5" borderId="8" xfId="0" applyNumberFormat="1" applyFont="1" applyFill="1" applyBorder="1" applyAlignment="1">
      <alignment horizontal="center" textRotation="90"/>
    </xf>
    <xf numFmtId="1" fontId="4" fillId="0" borderId="8" xfId="0" applyNumberFormat="1" applyFont="1" applyBorder="1" applyAlignment="1">
      <alignment horizontal="center" textRotation="90" wrapText="1"/>
    </xf>
    <xf numFmtId="1" fontId="4" fillId="6" borderId="8" xfId="0" applyNumberFormat="1" applyFont="1" applyFill="1" applyBorder="1" applyAlignment="1">
      <alignment horizontal="center" textRotation="90"/>
    </xf>
    <xf numFmtId="1" fontId="22" fillId="6" borderId="8" xfId="0" applyNumberFormat="1" applyFont="1" applyFill="1" applyBorder="1" applyAlignment="1">
      <alignment horizontal="center"/>
    </xf>
    <xf numFmtId="1" fontId="23" fillId="0" borderId="0" xfId="0" quotePrefix="1" applyNumberFormat="1" applyFont="1" applyAlignment="1">
      <alignment horizontal="right"/>
    </xf>
    <xf numFmtId="1" fontId="15" fillId="0" borderId="8" xfId="0" applyNumberFormat="1" applyFont="1" applyBorder="1"/>
    <xf numFmtId="1" fontId="18" fillId="0" borderId="8" xfId="0" applyNumberFormat="1" applyFont="1" applyBorder="1" applyAlignment="1">
      <alignment horizontal="center"/>
    </xf>
    <xf numFmtId="1" fontId="18" fillId="0" borderId="8" xfId="0" quotePrefix="1" applyNumberFormat="1" applyFont="1" applyBorder="1" applyAlignment="1">
      <alignment horizontal="center"/>
    </xf>
    <xf numFmtId="1" fontId="18" fillId="0" borderId="8" xfId="0" applyNumberFormat="1" applyFont="1" applyBorder="1" applyAlignment="1">
      <alignment horizontal="center" wrapText="1"/>
    </xf>
    <xf numFmtId="1" fontId="18" fillId="4" borderId="8" xfId="0" quotePrefix="1" applyNumberFormat="1" applyFont="1" applyFill="1" applyBorder="1" applyAlignment="1">
      <alignment horizontal="center"/>
    </xf>
    <xf numFmtId="1" fontId="18" fillId="5" borderId="8" xfId="0" applyNumberFormat="1" applyFont="1" applyFill="1" applyBorder="1" applyAlignment="1">
      <alignment horizontal="center"/>
    </xf>
    <xf numFmtId="1" fontId="18" fillId="6" borderId="8" xfId="0" applyNumberFormat="1" applyFont="1" applyFill="1" applyBorder="1" applyAlignment="1">
      <alignment horizontal="center"/>
    </xf>
    <xf numFmtId="1" fontId="15" fillId="0" borderId="8" xfId="0" applyNumberFormat="1" applyFont="1" applyBorder="1" applyAlignment="1">
      <alignment horizontal="center"/>
    </xf>
    <xf numFmtId="1" fontId="15" fillId="0" borderId="8" xfId="0" applyNumberFormat="1" applyFont="1" applyBorder="1" applyAlignment="1">
      <alignment horizontal="center" textRotation="90"/>
    </xf>
    <xf numFmtId="1" fontId="18" fillId="4" borderId="8" xfId="0" applyNumberFormat="1" applyFont="1" applyFill="1" applyBorder="1" applyAlignment="1">
      <alignment horizontal="center"/>
    </xf>
    <xf numFmtId="1" fontId="18" fillId="0" borderId="0" xfId="0" applyNumberFormat="1" applyFont="1" applyAlignment="1">
      <alignment horizontal="center"/>
    </xf>
    <xf numFmtId="1" fontId="26" fillId="0" borderId="0" xfId="0" applyNumberFormat="1" applyFont="1"/>
    <xf numFmtId="1" fontId="25" fillId="0" borderId="0" xfId="0" quotePrefix="1" applyNumberFormat="1" applyFont="1" applyAlignment="1">
      <alignment horizontal="right"/>
    </xf>
    <xf numFmtId="1" fontId="17" fillId="0" borderId="8" xfId="0" applyNumberFormat="1" applyFont="1" applyBorder="1"/>
    <xf numFmtId="1" fontId="20" fillId="0" borderId="8" xfId="0" applyNumberFormat="1" applyFont="1" applyBorder="1" applyAlignment="1">
      <alignment horizontal="center"/>
    </xf>
    <xf numFmtId="1" fontId="20" fillId="0" borderId="8" xfId="0" quotePrefix="1" applyNumberFormat="1" applyFont="1" applyBorder="1" applyAlignment="1">
      <alignment horizontal="center"/>
    </xf>
    <xf numFmtId="1" fontId="20" fillId="0" borderId="8" xfId="0" applyNumberFormat="1" applyFont="1" applyBorder="1" applyAlignment="1">
      <alignment horizontal="center" wrapText="1"/>
    </xf>
    <xf numFmtId="1" fontId="20" fillId="4" borderId="8" xfId="0" quotePrefix="1" applyNumberFormat="1" applyFont="1" applyFill="1" applyBorder="1" applyAlignment="1">
      <alignment horizontal="center"/>
    </xf>
    <xf numFmtId="1" fontId="20" fillId="5" borderId="8" xfId="0" applyNumberFormat="1" applyFont="1" applyFill="1" applyBorder="1" applyAlignment="1">
      <alignment horizontal="center"/>
    </xf>
    <xf numFmtId="1" fontId="20" fillId="6" borderId="8" xfId="0" applyNumberFormat="1" applyFont="1" applyFill="1" applyBorder="1" applyAlignment="1">
      <alignment horizontal="center"/>
    </xf>
    <xf numFmtId="1" fontId="17" fillId="0" borderId="8" xfId="0" applyNumberFormat="1" applyFont="1" applyBorder="1" applyAlignment="1">
      <alignment horizontal="center"/>
    </xf>
    <xf numFmtId="1" fontId="21" fillId="0" borderId="0" xfId="0" applyNumberFormat="1" applyFont="1"/>
    <xf numFmtId="1" fontId="20" fillId="4" borderId="8" xfId="0" applyNumberFormat="1" applyFont="1" applyFill="1" applyBorder="1" applyAlignment="1">
      <alignment horizontal="center"/>
    </xf>
    <xf numFmtId="1" fontId="21" fillId="0" borderId="8" xfId="0" applyNumberFormat="1" applyFont="1" applyBorder="1"/>
    <xf numFmtId="1" fontId="24" fillId="0" borderId="0" xfId="0" quotePrefix="1" applyNumberFormat="1" applyFont="1" applyAlignment="1">
      <alignment horizontal="right"/>
    </xf>
    <xf numFmtId="1" fontId="16" fillId="0" borderId="8" xfId="0" applyNumberFormat="1" applyFont="1" applyBorder="1"/>
    <xf numFmtId="1" fontId="19" fillId="0" borderId="8" xfId="0" applyNumberFormat="1" applyFont="1" applyBorder="1" applyAlignment="1">
      <alignment horizontal="center"/>
    </xf>
    <xf numFmtId="1" fontId="19" fillId="0" borderId="8" xfId="0" quotePrefix="1" applyNumberFormat="1" applyFont="1" applyBorder="1" applyAlignment="1">
      <alignment horizontal="center"/>
    </xf>
    <xf numFmtId="1" fontId="19" fillId="0" borderId="8" xfId="0" applyNumberFormat="1" applyFont="1" applyBorder="1" applyAlignment="1">
      <alignment horizontal="center" wrapText="1"/>
    </xf>
    <xf numFmtId="1" fontId="19" fillId="4" borderId="8" xfId="0" quotePrefix="1" applyNumberFormat="1" applyFont="1" applyFill="1" applyBorder="1" applyAlignment="1">
      <alignment horizontal="center"/>
    </xf>
    <xf numFmtId="1" fontId="19" fillId="5" borderId="8" xfId="0" applyNumberFormat="1" applyFont="1" applyFill="1" applyBorder="1" applyAlignment="1">
      <alignment horizontal="center"/>
    </xf>
    <xf numFmtId="1" fontId="19" fillId="6" borderId="8" xfId="0" applyNumberFormat="1" applyFont="1" applyFill="1" applyBorder="1" applyAlignment="1">
      <alignment horizontal="center"/>
    </xf>
    <xf numFmtId="1" fontId="16" fillId="0" borderId="8" xfId="0" applyNumberFormat="1" applyFont="1" applyBorder="1" applyAlignment="1">
      <alignment horizontal="center"/>
    </xf>
    <xf numFmtId="1" fontId="16" fillId="0" borderId="8" xfId="0" applyNumberFormat="1" applyFont="1" applyBorder="1" applyAlignment="1">
      <alignment horizontal="center" textRotation="90"/>
    </xf>
    <xf numFmtId="1" fontId="19" fillId="4" borderId="8" xfId="0" applyNumberFormat="1" applyFont="1" applyFill="1" applyBorder="1" applyAlignment="1">
      <alignment horizontal="center"/>
    </xf>
    <xf numFmtId="1" fontId="19" fillId="0" borderId="0" xfId="0" applyNumberFormat="1" applyFont="1" applyAlignment="1">
      <alignment horizontal="center"/>
    </xf>
    <xf numFmtId="1" fontId="27" fillId="0" borderId="0" xfId="0" applyNumberFormat="1" applyFont="1"/>
    <xf numFmtId="1" fontId="3" fillId="0" borderId="33" xfId="0" applyNumberFormat="1" applyFont="1" applyBorder="1" applyAlignment="1">
      <alignment horizontal="center"/>
    </xf>
    <xf numFmtId="1" fontId="3" fillId="4" borderId="33" xfId="0" applyNumberFormat="1" applyFont="1" applyFill="1" applyBorder="1" applyAlignment="1">
      <alignment horizontal="center"/>
    </xf>
    <xf numFmtId="1" fontId="13" fillId="0" borderId="33" xfId="0" applyNumberFormat="1" applyFont="1" applyBorder="1" applyAlignment="1">
      <alignment horizontal="center"/>
    </xf>
    <xf numFmtId="1" fontId="3" fillId="5" borderId="33" xfId="0" applyNumberFormat="1" applyFont="1" applyFill="1" applyBorder="1" applyAlignment="1">
      <alignment horizontal="center"/>
    </xf>
    <xf numFmtId="1" fontId="18" fillId="0" borderId="33" xfId="0" applyNumberFormat="1" applyFont="1" applyBorder="1" applyAlignment="1">
      <alignment horizontal="center"/>
    </xf>
    <xf numFmtId="1" fontId="19" fillId="0" borderId="33" xfId="0" applyNumberFormat="1" applyFont="1" applyBorder="1" applyAlignment="1">
      <alignment horizontal="center"/>
    </xf>
    <xf numFmtId="1" fontId="3" fillId="6" borderId="33" xfId="0" applyNumberFormat="1" applyFont="1" applyFill="1" applyBorder="1" applyAlignment="1">
      <alignment horizontal="center"/>
    </xf>
    <xf numFmtId="1" fontId="4" fillId="0" borderId="33" xfId="0" applyNumberFormat="1" applyFont="1" applyBorder="1" applyAlignment="1">
      <alignment horizontal="center"/>
    </xf>
    <xf numFmtId="1" fontId="14" fillId="0" borderId="0" xfId="0" quotePrefix="1" applyNumberFormat="1" applyFont="1" applyAlignment="1">
      <alignment horizontal="right"/>
    </xf>
    <xf numFmtId="1" fontId="4" fillId="0" borderId="33" xfId="0" applyNumberFormat="1" applyFont="1" applyBorder="1"/>
    <xf numFmtId="1" fontId="12" fillId="0" borderId="8" xfId="0" applyNumberFormat="1" applyFont="1" applyBorder="1"/>
    <xf numFmtId="1" fontId="3" fillId="0" borderId="33" xfId="0" quotePrefix="1" applyNumberFormat="1" applyFont="1" applyBorder="1" applyAlignment="1">
      <alignment horizontal="center"/>
    </xf>
    <xf numFmtId="1" fontId="13" fillId="0" borderId="33" xfId="0" quotePrefix="1" applyNumberFormat="1" applyFont="1" applyBorder="1" applyAlignment="1">
      <alignment horizontal="center" wrapText="1"/>
    </xf>
    <xf numFmtId="1" fontId="12" fillId="0" borderId="8" xfId="0" applyNumberFormat="1" applyFont="1" applyBorder="1" applyAlignment="1">
      <alignment horizontal="center"/>
    </xf>
    <xf numFmtId="1" fontId="4" fillId="0" borderId="8" xfId="0" quotePrefix="1" applyNumberFormat="1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wrapText="1"/>
    </xf>
    <xf numFmtId="1" fontId="1" fillId="0" borderId="0" xfId="0" applyNumberFormat="1" applyFont="1"/>
    <xf numFmtId="1" fontId="1" fillId="0" borderId="8" xfId="0" applyNumberFormat="1" applyFont="1" applyBorder="1"/>
    <xf numFmtId="1" fontId="12" fillId="5" borderId="8" xfId="0" applyNumberFormat="1" applyFont="1" applyFill="1" applyBorder="1"/>
    <xf numFmtId="1" fontId="12" fillId="0" borderId="33" xfId="0" applyNumberFormat="1" applyFont="1" applyBorder="1"/>
    <xf numFmtId="1" fontId="12" fillId="6" borderId="8" xfId="0" applyNumberFormat="1" applyFont="1" applyFill="1" applyBorder="1"/>
    <xf numFmtId="1" fontId="12" fillId="0" borderId="0" xfId="0" applyNumberFormat="1" applyFont="1"/>
    <xf numFmtId="1" fontId="28" fillId="0" borderId="0" xfId="0" quotePrefix="1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4" fillId="0" borderId="0" xfId="0" applyNumberFormat="1" applyFont="1" applyAlignment="1">
      <alignment horizontal="right"/>
    </xf>
    <xf numFmtId="0" fontId="0" fillId="0" borderId="34" xfId="0" applyBorder="1"/>
    <xf numFmtId="0" fontId="3" fillId="0" borderId="0" xfId="0" applyFont="1" applyAlignment="1">
      <alignment horizontal="right"/>
    </xf>
    <xf numFmtId="0" fontId="29" fillId="0" borderId="14" xfId="0" applyFont="1" applyBorder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1" borderId="37" xfId="0" applyFont="1" applyFill="1" applyBorder="1" applyAlignment="1">
      <alignment horizontal="right"/>
    </xf>
    <xf numFmtId="44" fontId="0" fillId="0" borderId="15" xfId="0" applyNumberFormat="1" applyBorder="1"/>
    <xf numFmtId="14" fontId="11" fillId="0" borderId="9" xfId="0" applyNumberFormat="1" applyFont="1" applyBorder="1"/>
    <xf numFmtId="0" fontId="0" fillId="0" borderId="31" xfId="0" applyBorder="1"/>
    <xf numFmtId="43" fontId="0" fillId="0" borderId="13" xfId="2" applyFont="1" applyBorder="1"/>
    <xf numFmtId="0" fontId="33" fillId="4" borderId="0" xfId="0" applyFont="1" applyFill="1"/>
    <xf numFmtId="0" fontId="4" fillId="0" borderId="0" xfId="0" applyFont="1" applyAlignment="1">
      <alignment horizontal="right"/>
    </xf>
    <xf numFmtId="14" fontId="12" fillId="0" borderId="10" xfId="0" applyNumberFormat="1" applyFont="1" applyBorder="1"/>
    <xf numFmtId="0" fontId="12" fillId="0" borderId="0" xfId="0" applyFont="1"/>
    <xf numFmtId="17" fontId="11" fillId="0" borderId="0" xfId="0" applyNumberFormat="1" applyFont="1"/>
    <xf numFmtId="0" fontId="11" fillId="0" borderId="20" xfId="0" applyFont="1" applyBorder="1"/>
    <xf numFmtId="0" fontId="11" fillId="0" borderId="0" xfId="0" applyFont="1"/>
    <xf numFmtId="44" fontId="0" fillId="0" borderId="0" xfId="0" applyNumberFormat="1"/>
    <xf numFmtId="2" fontId="0" fillId="0" borderId="35" xfId="0" applyNumberFormat="1" applyBorder="1"/>
    <xf numFmtId="44" fontId="0" fillId="8" borderId="27" xfId="0" applyNumberFormat="1" applyFill="1" applyBorder="1"/>
    <xf numFmtId="0" fontId="34" fillId="4" borderId="0" xfId="0" applyFont="1" applyFill="1"/>
    <xf numFmtId="0" fontId="11" fillId="4" borderId="0" xfId="0" applyFont="1" applyFill="1"/>
    <xf numFmtId="14" fontId="12" fillId="4" borderId="9" xfId="0" applyNumberFormat="1" applyFont="1" applyFill="1" applyBorder="1"/>
    <xf numFmtId="0" fontId="0" fillId="4" borderId="22" xfId="0" applyFill="1" applyBorder="1"/>
    <xf numFmtId="0" fontId="3" fillId="0" borderId="22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8" fillId="9" borderId="0" xfId="0" applyFont="1" applyFill="1" applyAlignment="1">
      <alignment horizontal="center"/>
    </xf>
    <xf numFmtId="0" fontId="8" fillId="9" borderId="20" xfId="0" applyFon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20" xfId="0" applyNumberFormat="1" applyFont="1" applyBorder="1" applyAlignment="1">
      <alignment horizontal="center"/>
    </xf>
    <xf numFmtId="0" fontId="4" fillId="1" borderId="17" xfId="0" applyFont="1" applyFill="1" applyBorder="1" applyAlignment="1">
      <alignment horizontal="center"/>
    </xf>
    <xf numFmtId="0" fontId="4" fillId="1" borderId="28" xfId="0" applyFont="1" applyFill="1" applyBorder="1" applyAlignment="1">
      <alignment horizontal="center"/>
    </xf>
    <xf numFmtId="0" fontId="6" fillId="1" borderId="17" xfId="0" applyFont="1" applyFill="1" applyBorder="1" applyAlignment="1">
      <alignment horizontal="center"/>
    </xf>
    <xf numFmtId="0" fontId="6" fillId="1" borderId="21" xfId="0" applyFont="1" applyFill="1" applyBorder="1" applyAlignment="1">
      <alignment horizontal="center"/>
    </xf>
    <xf numFmtId="0" fontId="6" fillId="1" borderId="28" xfId="0" applyFont="1" applyFill="1" applyBorder="1" applyAlignment="1">
      <alignment horizontal="center"/>
    </xf>
    <xf numFmtId="0" fontId="4" fillId="1" borderId="13" xfId="0" applyFont="1" applyFill="1" applyBorder="1" applyAlignment="1">
      <alignment horizontal="center"/>
    </xf>
    <xf numFmtId="0" fontId="4" fillId="1" borderId="32" xfId="0" applyFont="1" applyFill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7" borderId="17" xfId="0" applyFont="1" applyFill="1" applyBorder="1" applyAlignment="1">
      <alignment horizontal="center"/>
    </xf>
    <xf numFmtId="0" fontId="6" fillId="7" borderId="36" xfId="0" applyFont="1" applyFill="1" applyBorder="1" applyAlignment="1">
      <alignment horizontal="center"/>
    </xf>
    <xf numFmtId="0" fontId="5" fillId="0" borderId="0" xfId="0" applyFont="1" applyAlignment="1">
      <alignment horizontal="center"/>
    </xf>
  </cellXfs>
  <cellStyles count="3">
    <cellStyle name="Comma" xfId="2" builtinId="3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</xdr:colOff>
      <xdr:row>1</xdr:row>
      <xdr:rowOff>76200</xdr:rowOff>
    </xdr:from>
    <xdr:to>
      <xdr:col>1</xdr:col>
      <xdr:colOff>1592580</xdr:colOff>
      <xdr:row>3</xdr:row>
      <xdr:rowOff>327660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060" y="426720"/>
          <a:ext cx="2286000" cy="6629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8"/>
  <sheetViews>
    <sheetView tabSelected="1" zoomScaleNormal="100" zoomScaleSheetLayoutView="70" workbookViewId="0">
      <selection activeCell="E36" sqref="E36"/>
    </sheetView>
  </sheetViews>
  <sheetFormatPr defaultRowHeight="13.2" x14ac:dyDescent="0.25"/>
  <cols>
    <col min="1" max="1" width="11.5546875" style="75" customWidth="1"/>
    <col min="2" max="2" width="43.5546875" customWidth="1"/>
    <col min="3" max="3" width="17.6640625" customWidth="1"/>
    <col min="4" max="4" width="28.109375" customWidth="1"/>
    <col min="5" max="5" width="17.109375" customWidth="1"/>
    <col min="6" max="6" width="23.33203125" customWidth="1"/>
    <col min="7" max="7" width="12.6640625" customWidth="1"/>
    <col min="8" max="8" width="15.88671875" customWidth="1"/>
  </cols>
  <sheetData>
    <row r="1" spans="1:8" ht="13.8" thickBot="1" x14ac:dyDescent="0.3">
      <c r="A1" s="218" t="s">
        <v>138</v>
      </c>
      <c r="B1" s="219"/>
      <c r="C1" s="28"/>
      <c r="D1" s="28"/>
      <c r="E1" s="28"/>
      <c r="F1" s="28"/>
      <c r="G1" s="28"/>
      <c r="H1" s="204"/>
    </row>
    <row r="2" spans="1:8" ht="16.2" customHeight="1" x14ac:dyDescent="0.3">
      <c r="A2" s="203" t="s">
        <v>86</v>
      </c>
      <c r="B2" s="220"/>
      <c r="C2" s="220"/>
      <c r="D2" s="220"/>
      <c r="E2" s="220"/>
      <c r="F2" s="220"/>
      <c r="G2" s="220"/>
      <c r="H2" s="221"/>
    </row>
    <row r="3" spans="1:8" ht="16.2" customHeight="1" x14ac:dyDescent="0.3">
      <c r="A3" s="64"/>
      <c r="B3" s="222" t="s">
        <v>147</v>
      </c>
      <c r="C3" s="222"/>
      <c r="D3" s="222"/>
      <c r="E3" s="222"/>
      <c r="F3" s="222"/>
      <c r="G3" s="222"/>
      <c r="H3" s="223"/>
    </row>
    <row r="4" spans="1:8" ht="32.4" customHeight="1" x14ac:dyDescent="0.3">
      <c r="A4" s="65"/>
      <c r="B4" s="224" t="s">
        <v>146</v>
      </c>
      <c r="C4" s="224"/>
      <c r="D4" s="224"/>
      <c r="E4" s="224"/>
      <c r="F4" s="224"/>
      <c r="G4" s="224"/>
      <c r="H4" s="225"/>
    </row>
    <row r="5" spans="1:8" s="212" customFormat="1" ht="15" customHeight="1" x14ac:dyDescent="0.25">
      <c r="A5" s="208"/>
      <c r="B5" s="209"/>
      <c r="C5" s="216" t="s">
        <v>145</v>
      </c>
      <c r="D5" s="217"/>
      <c r="E5" s="217"/>
      <c r="F5" s="217"/>
      <c r="G5" s="210"/>
      <c r="H5" s="211"/>
    </row>
    <row r="6" spans="1:8" ht="27.75" customHeight="1" thickBot="1" x14ac:dyDescent="0.35">
      <c r="A6" s="65"/>
      <c r="B6" s="197" t="s">
        <v>140</v>
      </c>
      <c r="C6" s="198"/>
      <c r="D6" s="198"/>
      <c r="F6" s="207" t="s">
        <v>98</v>
      </c>
      <c r="G6" s="15"/>
      <c r="H6" s="59"/>
    </row>
    <row r="7" spans="1:8" ht="27.75" customHeight="1" thickBot="1" x14ac:dyDescent="0.35">
      <c r="A7" s="65"/>
      <c r="B7" s="197" t="s">
        <v>141</v>
      </c>
      <c r="C7" s="196"/>
      <c r="D7" s="196"/>
      <c r="F7" s="13"/>
      <c r="H7" s="55"/>
    </row>
    <row r="8" spans="1:8" ht="7.95" customHeight="1" thickBot="1" x14ac:dyDescent="0.35">
      <c r="A8" s="65"/>
      <c r="B8" s="199"/>
      <c r="C8" s="28"/>
      <c r="D8" s="28"/>
      <c r="F8" s="13"/>
      <c r="H8" s="55"/>
    </row>
    <row r="9" spans="1:8" ht="18" customHeight="1" x14ac:dyDescent="0.25">
      <c r="A9" s="66"/>
      <c r="B9" s="30"/>
      <c r="C9" s="226" t="s">
        <v>30</v>
      </c>
      <c r="D9" s="227"/>
      <c r="E9" s="33"/>
      <c r="F9" s="228" t="s">
        <v>4</v>
      </c>
      <c r="G9" s="229"/>
      <c r="H9" s="230"/>
    </row>
    <row r="10" spans="1:8" ht="13.8" thickBot="1" x14ac:dyDescent="0.3">
      <c r="A10" s="67" t="s">
        <v>28</v>
      </c>
      <c r="B10" s="31" t="s">
        <v>29</v>
      </c>
      <c r="C10" s="32" t="s">
        <v>1</v>
      </c>
      <c r="D10" s="29" t="s">
        <v>2</v>
      </c>
      <c r="E10" s="31" t="s">
        <v>31</v>
      </c>
      <c r="F10" s="231" t="s">
        <v>65</v>
      </c>
      <c r="G10" s="232"/>
      <c r="H10" s="29" t="s">
        <v>32</v>
      </c>
    </row>
    <row r="11" spans="1:8" ht="18" customHeight="1" x14ac:dyDescent="0.25">
      <c r="A11" s="68"/>
      <c r="B11" s="7"/>
      <c r="C11" s="4"/>
      <c r="D11" s="1"/>
      <c r="E11" s="5"/>
      <c r="F11" s="61"/>
      <c r="G11" s="4"/>
      <c r="H11" s="51"/>
    </row>
    <row r="12" spans="1:8" ht="18" customHeight="1" x14ac:dyDescent="0.25">
      <c r="A12" s="68"/>
      <c r="B12" s="7"/>
      <c r="C12" s="4"/>
      <c r="D12" s="1"/>
      <c r="E12" s="5"/>
      <c r="F12" s="61"/>
      <c r="G12" s="4"/>
      <c r="H12" s="62"/>
    </row>
    <row r="13" spans="1:8" ht="18" customHeight="1" x14ac:dyDescent="0.25">
      <c r="A13" s="68"/>
      <c r="B13" s="7"/>
      <c r="C13" s="4"/>
      <c r="D13" s="1"/>
      <c r="E13" s="5"/>
      <c r="F13" s="61"/>
      <c r="G13" s="4"/>
      <c r="H13" s="62"/>
    </row>
    <row r="14" spans="1:8" ht="18" customHeight="1" x14ac:dyDescent="0.25">
      <c r="A14" s="68"/>
      <c r="B14" s="7"/>
      <c r="C14" s="4"/>
      <c r="D14" s="1"/>
      <c r="E14" s="5"/>
      <c r="F14" s="61"/>
      <c r="G14" s="4"/>
      <c r="H14" s="62"/>
    </row>
    <row r="15" spans="1:8" ht="18" customHeight="1" x14ac:dyDescent="0.25">
      <c r="A15" s="68"/>
      <c r="B15" s="7"/>
      <c r="C15" s="4"/>
      <c r="D15" s="1"/>
      <c r="E15" s="5"/>
      <c r="F15" s="61"/>
      <c r="G15" s="4"/>
      <c r="H15" s="62"/>
    </row>
    <row r="16" spans="1:8" ht="18" customHeight="1" x14ac:dyDescent="0.25">
      <c r="A16" s="68"/>
      <c r="B16" s="7"/>
      <c r="C16" s="4"/>
      <c r="D16" s="1"/>
      <c r="E16" s="5"/>
      <c r="F16" s="61"/>
      <c r="G16" s="4"/>
      <c r="H16" s="62"/>
    </row>
    <row r="17" spans="1:8" ht="18" customHeight="1" x14ac:dyDescent="0.25">
      <c r="A17" s="68"/>
      <c r="B17" s="7"/>
      <c r="C17" s="4"/>
      <c r="D17" s="1"/>
      <c r="E17" s="5"/>
      <c r="F17" s="61"/>
      <c r="G17" s="4"/>
      <c r="H17" s="62"/>
    </row>
    <row r="18" spans="1:8" ht="18" customHeight="1" x14ac:dyDescent="0.25">
      <c r="A18" s="68"/>
      <c r="B18" s="7"/>
      <c r="C18" s="4"/>
      <c r="D18" s="1"/>
      <c r="E18" s="5"/>
      <c r="F18" s="61"/>
      <c r="G18" s="4"/>
      <c r="H18" s="62"/>
    </row>
    <row r="19" spans="1:8" ht="18" customHeight="1" x14ac:dyDescent="0.25">
      <c r="A19" s="68"/>
      <c r="B19" s="7"/>
      <c r="C19" s="4"/>
      <c r="D19" s="1"/>
      <c r="E19" s="5"/>
      <c r="F19" s="61"/>
      <c r="G19" s="4"/>
      <c r="H19" s="62"/>
    </row>
    <row r="20" spans="1:8" ht="18" customHeight="1" x14ac:dyDescent="0.25">
      <c r="A20" s="68"/>
      <c r="B20" s="7"/>
      <c r="C20" s="4"/>
      <c r="D20" s="1"/>
      <c r="E20" s="5"/>
      <c r="F20" s="61"/>
      <c r="G20" s="4"/>
      <c r="H20" s="62"/>
    </row>
    <row r="21" spans="1:8" ht="18" customHeight="1" x14ac:dyDescent="0.25">
      <c r="A21" s="68"/>
      <c r="B21" s="7"/>
      <c r="C21" s="4"/>
      <c r="D21" s="1"/>
      <c r="E21" s="5"/>
      <c r="F21" s="61"/>
      <c r="G21" s="4"/>
      <c r="H21" s="62"/>
    </row>
    <row r="22" spans="1:8" ht="18" customHeight="1" x14ac:dyDescent="0.25">
      <c r="A22" s="68"/>
      <c r="B22" s="7"/>
      <c r="C22" s="4"/>
      <c r="D22" s="1"/>
      <c r="E22" s="5"/>
      <c r="F22" s="61"/>
      <c r="G22" s="4"/>
      <c r="H22" s="62"/>
    </row>
    <row r="23" spans="1:8" ht="18" customHeight="1" x14ac:dyDescent="0.25">
      <c r="A23" s="68"/>
      <c r="B23" s="7"/>
      <c r="C23" s="4"/>
      <c r="D23" s="1"/>
      <c r="E23" s="5"/>
      <c r="F23" s="61"/>
      <c r="G23" s="4"/>
      <c r="H23" s="62"/>
    </row>
    <row r="24" spans="1:8" ht="18" customHeight="1" x14ac:dyDescent="0.25">
      <c r="A24" s="69"/>
      <c r="B24" s="7"/>
      <c r="C24" s="4"/>
      <c r="D24" s="1"/>
      <c r="E24" s="5"/>
      <c r="F24" s="6"/>
      <c r="G24" s="3"/>
      <c r="H24" s="46"/>
    </row>
    <row r="25" spans="1:8" ht="18" customHeight="1" x14ac:dyDescent="0.25">
      <c r="A25" s="69"/>
      <c r="B25" s="7"/>
      <c r="C25" s="4"/>
      <c r="D25" s="1"/>
      <c r="E25" s="5"/>
      <c r="F25" s="6"/>
      <c r="G25" s="3"/>
      <c r="H25" s="46"/>
    </row>
    <row r="26" spans="1:8" ht="18" customHeight="1" x14ac:dyDescent="0.25">
      <c r="A26" s="69"/>
      <c r="B26" s="7"/>
      <c r="C26" s="4"/>
      <c r="D26" s="1"/>
      <c r="E26" s="5"/>
      <c r="F26" s="6"/>
      <c r="G26" s="3"/>
      <c r="H26" s="46"/>
    </row>
    <row r="27" spans="1:8" ht="18" customHeight="1" x14ac:dyDescent="0.25">
      <c r="A27" s="69"/>
      <c r="B27" s="7"/>
      <c r="C27" s="4"/>
      <c r="D27" s="1"/>
      <c r="E27" s="5"/>
      <c r="F27" s="6"/>
      <c r="G27" s="3"/>
      <c r="H27" s="46"/>
    </row>
    <row r="28" spans="1:8" ht="18" customHeight="1" x14ac:dyDescent="0.25">
      <c r="A28" s="69"/>
      <c r="B28" s="7"/>
      <c r="C28" s="4"/>
      <c r="D28" s="1"/>
      <c r="E28" s="5"/>
      <c r="F28" s="6"/>
      <c r="G28" s="3"/>
      <c r="H28" s="46"/>
    </row>
    <row r="29" spans="1:8" ht="18" customHeight="1" x14ac:dyDescent="0.25">
      <c r="A29" s="69"/>
      <c r="B29" s="7"/>
      <c r="C29" s="4"/>
      <c r="D29" s="1"/>
      <c r="E29" s="5"/>
      <c r="F29" s="6"/>
      <c r="G29" s="3"/>
      <c r="H29" s="46"/>
    </row>
    <row r="30" spans="1:8" ht="18" customHeight="1" x14ac:dyDescent="0.25">
      <c r="A30" s="69"/>
      <c r="B30" s="7"/>
      <c r="C30" s="4"/>
      <c r="D30" s="1"/>
      <c r="E30" s="5"/>
      <c r="F30" s="6"/>
      <c r="G30" s="3"/>
      <c r="H30" s="46"/>
    </row>
    <row r="31" spans="1:8" ht="18" customHeight="1" x14ac:dyDescent="0.25">
      <c r="A31" s="69"/>
      <c r="B31" s="7"/>
      <c r="C31" s="4"/>
      <c r="D31" s="1"/>
      <c r="E31" s="5"/>
      <c r="F31" s="6"/>
      <c r="G31" s="3"/>
      <c r="H31" s="46"/>
    </row>
    <row r="32" spans="1:8" ht="18" customHeight="1" thickBot="1" x14ac:dyDescent="0.3">
      <c r="A32" s="69"/>
      <c r="B32" s="7"/>
      <c r="C32" s="4"/>
      <c r="D32" s="1"/>
      <c r="E32" s="5"/>
      <c r="F32" s="6"/>
      <c r="G32" s="3"/>
      <c r="H32" s="46"/>
    </row>
    <row r="33" spans="1:10" ht="18" customHeight="1" thickBot="1" x14ac:dyDescent="0.3">
      <c r="A33" s="76" t="s">
        <v>86</v>
      </c>
      <c r="B33" s="8"/>
      <c r="C33" s="8"/>
      <c r="D33" s="2"/>
      <c r="E33" s="6"/>
      <c r="F33" s="239" t="s">
        <v>136</v>
      </c>
      <c r="G33" s="240"/>
      <c r="H33" s="215">
        <f>SUM(H11:H32)</f>
        <v>0</v>
      </c>
    </row>
    <row r="34" spans="1:10" ht="24.15" customHeight="1" thickBot="1" x14ac:dyDescent="0.3">
      <c r="A34" s="70"/>
      <c r="B34" s="22"/>
      <c r="C34" s="23"/>
      <c r="D34" s="201" t="s">
        <v>27</v>
      </c>
      <c r="E34" s="202">
        <f>SUM(E11:E33)</f>
        <v>0</v>
      </c>
      <c r="F34" s="234" t="s">
        <v>74</v>
      </c>
      <c r="G34" s="235"/>
      <c r="H34" s="236"/>
      <c r="J34" t="s">
        <v>86</v>
      </c>
    </row>
    <row r="35" spans="1:10" ht="15" customHeight="1" x14ac:dyDescent="0.25">
      <c r="A35" s="71"/>
      <c r="B35" s="20"/>
      <c r="C35" s="20"/>
      <c r="D35" s="25"/>
      <c r="E35" s="16"/>
      <c r="F35" s="18" t="s">
        <v>64</v>
      </c>
      <c r="G35" s="12" t="s">
        <v>5</v>
      </c>
      <c r="H35" s="56" t="s">
        <v>3</v>
      </c>
    </row>
    <row r="36" spans="1:10" ht="18" customHeight="1" thickBot="1" x14ac:dyDescent="0.35">
      <c r="A36" s="72"/>
      <c r="B36" s="23"/>
      <c r="C36" s="23"/>
      <c r="D36" s="24" t="s">
        <v>148</v>
      </c>
      <c r="E36" s="205">
        <f>+E34*0.725</f>
        <v>0</v>
      </c>
      <c r="F36" s="77"/>
      <c r="G36" s="78"/>
      <c r="H36" s="79"/>
    </row>
    <row r="37" spans="1:10" ht="15" customHeight="1" x14ac:dyDescent="0.25">
      <c r="A37" s="71"/>
      <c r="B37" s="20"/>
      <c r="C37" s="20"/>
      <c r="D37" s="21"/>
      <c r="E37" s="17"/>
      <c r="F37" s="19"/>
      <c r="G37" s="8"/>
      <c r="H37" s="52"/>
    </row>
    <row r="38" spans="1:10" ht="15" customHeight="1" thickBot="1" x14ac:dyDescent="0.3">
      <c r="A38" s="73"/>
      <c r="B38" s="23"/>
      <c r="C38" s="23"/>
      <c r="D38" s="24" t="s">
        <v>33</v>
      </c>
      <c r="E38" s="34">
        <f>+H33</f>
        <v>0</v>
      </c>
      <c r="F38" s="19"/>
      <c r="G38" s="8"/>
      <c r="H38" s="52"/>
    </row>
    <row r="39" spans="1:10" ht="15" customHeight="1" x14ac:dyDescent="0.25">
      <c r="A39" s="73"/>
      <c r="B39" s="23"/>
      <c r="C39" s="23"/>
      <c r="D39" s="24"/>
      <c r="E39" s="53"/>
      <c r="F39" s="19"/>
      <c r="G39" s="8"/>
      <c r="H39" s="52"/>
    </row>
    <row r="40" spans="1:10" ht="15" customHeight="1" thickBot="1" x14ac:dyDescent="0.3">
      <c r="A40" s="73"/>
      <c r="B40" s="23"/>
      <c r="C40" s="23"/>
      <c r="D40" s="23" t="s">
        <v>69</v>
      </c>
      <c r="E40" s="54"/>
      <c r="F40" s="19"/>
      <c r="G40" s="8"/>
      <c r="H40" s="52"/>
      <c r="J40" s="213"/>
    </row>
    <row r="41" spans="1:10" ht="15" customHeight="1" thickBot="1" x14ac:dyDescent="0.3">
      <c r="A41" s="71"/>
      <c r="B41" s="20"/>
      <c r="C41" s="20"/>
      <c r="D41" s="26"/>
      <c r="E41" s="17"/>
      <c r="F41" s="19"/>
      <c r="G41" s="8"/>
      <c r="H41" s="52"/>
      <c r="J41" s="213"/>
    </row>
    <row r="42" spans="1:10" ht="15" customHeight="1" thickBot="1" x14ac:dyDescent="0.3">
      <c r="A42" s="72"/>
      <c r="B42" s="23"/>
      <c r="C42" s="23"/>
      <c r="D42" s="24" t="s">
        <v>70</v>
      </c>
      <c r="E42" s="34">
        <f>+E36+E38-E40</f>
        <v>0</v>
      </c>
      <c r="F42" s="239" t="s">
        <v>144</v>
      </c>
      <c r="G42" s="240"/>
      <c r="H42" s="214">
        <f>SUM(H36:H41)</f>
        <v>0</v>
      </c>
    </row>
    <row r="43" spans="1:10" ht="24.9" customHeight="1" x14ac:dyDescent="0.25">
      <c r="A43" s="63"/>
      <c r="B43" s="27"/>
      <c r="C43" s="27"/>
      <c r="D43" s="27"/>
      <c r="E43" s="28"/>
      <c r="F43" s="28"/>
      <c r="G43" s="28"/>
      <c r="H43" s="57"/>
    </row>
    <row r="44" spans="1:10" x14ac:dyDescent="0.25">
      <c r="A44" s="237" t="s">
        <v>72</v>
      </c>
      <c r="B44" s="238"/>
      <c r="C44" s="238"/>
      <c r="D44" s="200" t="s">
        <v>0</v>
      </c>
      <c r="F44" s="233" t="s">
        <v>80</v>
      </c>
      <c r="G44" s="233"/>
      <c r="H44" s="58" t="s">
        <v>0</v>
      </c>
    </row>
    <row r="45" spans="1:10" x14ac:dyDescent="0.25">
      <c r="A45" s="64"/>
      <c r="H45" s="55"/>
    </row>
    <row r="46" spans="1:10" x14ac:dyDescent="0.25">
      <c r="A46" s="64"/>
      <c r="B46" s="1"/>
      <c r="C46" s="1"/>
      <c r="D46" s="1"/>
      <c r="F46" s="1" t="s">
        <v>6</v>
      </c>
      <c r="G46" s="1"/>
      <c r="H46" s="57"/>
    </row>
    <row r="47" spans="1:10" x14ac:dyDescent="0.25">
      <c r="A47" s="237" t="s">
        <v>85</v>
      </c>
      <c r="B47" s="238"/>
      <c r="C47" s="238"/>
      <c r="D47" s="200" t="s">
        <v>0</v>
      </c>
      <c r="F47" s="233" t="s">
        <v>78</v>
      </c>
      <c r="G47" s="233"/>
      <c r="H47" s="58" t="s">
        <v>0</v>
      </c>
    </row>
    <row r="48" spans="1:10" ht="13.8" thickBot="1" x14ac:dyDescent="0.3">
      <c r="A48" s="74"/>
      <c r="B48" s="15"/>
      <c r="C48" s="15"/>
      <c r="D48" s="15"/>
      <c r="E48" s="15"/>
      <c r="F48" s="15"/>
      <c r="G48" s="15"/>
      <c r="H48" s="59"/>
    </row>
  </sheetData>
  <mergeCells count="13">
    <mergeCell ref="F10:G10"/>
    <mergeCell ref="F47:G47"/>
    <mergeCell ref="F34:H34"/>
    <mergeCell ref="A44:C44"/>
    <mergeCell ref="A47:C47"/>
    <mergeCell ref="F44:G44"/>
    <mergeCell ref="F33:G33"/>
    <mergeCell ref="F42:G42"/>
    <mergeCell ref="B2:H2"/>
    <mergeCell ref="B3:H3"/>
    <mergeCell ref="B4:H4"/>
    <mergeCell ref="C9:D9"/>
    <mergeCell ref="F9:H9"/>
  </mergeCells>
  <phoneticPr fontId="0" type="noConversion"/>
  <printOptions horizontalCentered="1" verticalCentered="1"/>
  <pageMargins left="0" right="0" top="0.5" bottom="0.77" header="0" footer="0.25"/>
  <pageSetup scale="67" orientation="landscape" r:id="rId1"/>
  <headerFooter alignWithMargins="0">
    <oddFooter xml:space="preserve">&amp;L&amp;Z&amp;F&amp;R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G54"/>
  <sheetViews>
    <sheetView view="pageBreakPreview" zoomScaleNormal="100" workbookViewId="0">
      <selection activeCell="B12" sqref="B12"/>
    </sheetView>
  </sheetViews>
  <sheetFormatPr defaultRowHeight="13.2" x14ac:dyDescent="0.25"/>
  <cols>
    <col min="1" max="1" width="7.6640625" customWidth="1"/>
    <col min="2" max="2" width="36.109375" customWidth="1"/>
    <col min="7" max="7" width="11.5546875" customWidth="1"/>
  </cols>
  <sheetData>
    <row r="1" spans="1:6" ht="20.399999999999999" x14ac:dyDescent="0.35">
      <c r="A1" s="241" t="s">
        <v>34</v>
      </c>
      <c r="B1" s="241"/>
      <c r="C1" s="241"/>
      <c r="D1" s="241"/>
      <c r="E1" s="241"/>
      <c r="F1" s="241"/>
    </row>
    <row r="2" spans="1:6" ht="20.399999999999999" x14ac:dyDescent="0.35">
      <c r="A2" s="241" t="s">
        <v>35</v>
      </c>
      <c r="B2" s="241"/>
      <c r="C2" s="241"/>
      <c r="D2" s="241"/>
      <c r="E2" s="241"/>
      <c r="F2" s="241"/>
    </row>
    <row r="3" spans="1:6" ht="20.399999999999999" x14ac:dyDescent="0.35">
      <c r="A3" s="241" t="s">
        <v>26</v>
      </c>
      <c r="B3" s="241"/>
      <c r="C3" s="241"/>
      <c r="D3" s="241"/>
      <c r="E3" s="241"/>
      <c r="F3" s="241"/>
    </row>
    <row r="4" spans="1:6" x14ac:dyDescent="0.25">
      <c r="B4" s="206" t="s">
        <v>87</v>
      </c>
      <c r="C4" s="81"/>
      <c r="D4" s="81"/>
      <c r="E4" s="81"/>
      <c r="F4" s="81"/>
    </row>
    <row r="5" spans="1:6" x14ac:dyDescent="0.25">
      <c r="B5" s="206"/>
      <c r="C5" s="81"/>
      <c r="D5" s="81"/>
      <c r="E5" s="81"/>
      <c r="F5" s="81"/>
    </row>
    <row r="6" spans="1:6" ht="15.9" customHeight="1" x14ac:dyDescent="0.3">
      <c r="A6" s="14" t="s">
        <v>7</v>
      </c>
      <c r="B6" s="11" t="s">
        <v>40</v>
      </c>
    </row>
    <row r="7" spans="1:6" ht="15.9" customHeight="1" x14ac:dyDescent="0.3">
      <c r="A7" s="14"/>
      <c r="B7" s="11"/>
    </row>
    <row r="8" spans="1:6" ht="15.9" customHeight="1" x14ac:dyDescent="0.3">
      <c r="A8" s="14" t="s">
        <v>8</v>
      </c>
      <c r="B8" s="11" t="s">
        <v>134</v>
      </c>
    </row>
    <row r="9" spans="1:6" ht="15.9" customHeight="1" x14ac:dyDescent="0.3">
      <c r="A9" s="14" t="s">
        <v>135</v>
      </c>
      <c r="B9" s="11" t="s">
        <v>137</v>
      </c>
    </row>
    <row r="10" spans="1:6" ht="15.9" customHeight="1" x14ac:dyDescent="0.3">
      <c r="A10" s="14" t="s">
        <v>9</v>
      </c>
      <c r="B10" s="11" t="s">
        <v>23</v>
      </c>
    </row>
    <row r="11" spans="1:6" ht="15.9" customHeight="1" x14ac:dyDescent="0.3">
      <c r="A11" s="14"/>
      <c r="B11" s="11"/>
    </row>
    <row r="12" spans="1:6" ht="15.9" customHeight="1" x14ac:dyDescent="0.3">
      <c r="A12" s="14" t="s">
        <v>10</v>
      </c>
      <c r="B12" s="11" t="s">
        <v>41</v>
      </c>
    </row>
    <row r="13" spans="1:6" ht="15.9" customHeight="1" x14ac:dyDescent="0.3">
      <c r="A13" s="14"/>
      <c r="B13" s="11"/>
    </row>
    <row r="14" spans="1:6" ht="15.9" customHeight="1" x14ac:dyDescent="0.3">
      <c r="A14" s="14" t="s">
        <v>11</v>
      </c>
      <c r="B14" s="11" t="s">
        <v>42</v>
      </c>
    </row>
    <row r="15" spans="1:6" ht="15.9" customHeight="1" x14ac:dyDescent="0.3">
      <c r="A15" s="14"/>
      <c r="B15" s="11"/>
    </row>
    <row r="16" spans="1:6" ht="15.9" customHeight="1" x14ac:dyDescent="0.3">
      <c r="A16" s="14" t="s">
        <v>12</v>
      </c>
      <c r="B16" s="11" t="s">
        <v>88</v>
      </c>
    </row>
    <row r="17" spans="1:7" ht="15.9" customHeight="1" x14ac:dyDescent="0.3">
      <c r="A17" s="14"/>
      <c r="B17" s="80" t="s">
        <v>89</v>
      </c>
      <c r="C17" s="81"/>
      <c r="D17" s="81"/>
      <c r="E17" s="81"/>
      <c r="F17" s="81"/>
      <c r="G17" s="81"/>
    </row>
    <row r="18" spans="1:7" ht="15.9" customHeight="1" x14ac:dyDescent="0.3">
      <c r="A18" s="14"/>
      <c r="B18" s="80" t="s">
        <v>90</v>
      </c>
    </row>
    <row r="19" spans="1:7" ht="15.9" customHeight="1" x14ac:dyDescent="0.3">
      <c r="A19" s="14"/>
      <c r="B19" s="11"/>
    </row>
    <row r="20" spans="1:7" ht="15.9" customHeight="1" x14ac:dyDescent="0.3">
      <c r="A20" s="14" t="s">
        <v>13</v>
      </c>
      <c r="B20" s="11" t="s">
        <v>91</v>
      </c>
    </row>
    <row r="21" spans="1:7" ht="15.9" customHeight="1" x14ac:dyDescent="0.3">
      <c r="A21" s="14"/>
      <c r="B21" s="11"/>
    </row>
    <row r="22" spans="1:7" ht="15.9" customHeight="1" x14ac:dyDescent="0.3">
      <c r="A22" s="14" t="s">
        <v>14</v>
      </c>
      <c r="B22" s="11" t="s">
        <v>36</v>
      </c>
    </row>
    <row r="23" spans="1:7" ht="15.9" customHeight="1" x14ac:dyDescent="0.3">
      <c r="A23" s="14"/>
      <c r="B23" s="11"/>
    </row>
    <row r="24" spans="1:7" ht="15.9" customHeight="1" x14ac:dyDescent="0.3">
      <c r="A24" s="14" t="s">
        <v>15</v>
      </c>
      <c r="B24" s="11" t="s">
        <v>142</v>
      </c>
    </row>
    <row r="25" spans="1:7" ht="15.9" customHeight="1" x14ac:dyDescent="0.3">
      <c r="A25" s="14"/>
      <c r="B25" s="11"/>
    </row>
    <row r="26" spans="1:7" ht="15.9" customHeight="1" x14ac:dyDescent="0.3">
      <c r="A26" s="14" t="s">
        <v>16</v>
      </c>
      <c r="B26" s="11" t="s">
        <v>66</v>
      </c>
    </row>
    <row r="27" spans="1:7" ht="15.9" customHeight="1" x14ac:dyDescent="0.3">
      <c r="A27" s="14"/>
      <c r="B27" s="11" t="s">
        <v>92</v>
      </c>
    </row>
    <row r="28" spans="1:7" ht="15.9" customHeight="1" x14ac:dyDescent="0.3">
      <c r="A28" s="14"/>
      <c r="B28" s="80" t="s">
        <v>93</v>
      </c>
      <c r="C28" s="81"/>
      <c r="D28" s="81"/>
      <c r="E28" s="81"/>
      <c r="F28" s="81"/>
      <c r="G28" s="81"/>
    </row>
    <row r="29" spans="1:7" ht="15.9" customHeight="1" x14ac:dyDescent="0.3">
      <c r="A29" s="14"/>
      <c r="B29" s="80" t="s">
        <v>94</v>
      </c>
    </row>
    <row r="30" spans="1:7" ht="15.9" customHeight="1" x14ac:dyDescent="0.3">
      <c r="A30" s="14"/>
      <c r="B30" s="49" t="s">
        <v>67</v>
      </c>
      <c r="C30" s="50"/>
    </row>
    <row r="31" spans="1:7" ht="15.9" customHeight="1" x14ac:dyDescent="0.3">
      <c r="A31" s="14"/>
      <c r="B31" s="11"/>
    </row>
    <row r="32" spans="1:7" ht="15.9" customHeight="1" x14ac:dyDescent="0.3">
      <c r="A32" s="14" t="s">
        <v>17</v>
      </c>
      <c r="B32" s="11" t="s">
        <v>37</v>
      </c>
    </row>
    <row r="33" spans="1:2" ht="15.9" customHeight="1" x14ac:dyDescent="0.3">
      <c r="A33" s="14"/>
      <c r="B33" s="11"/>
    </row>
    <row r="34" spans="1:2" ht="15.9" customHeight="1" x14ac:dyDescent="0.3">
      <c r="A34" s="14" t="s">
        <v>18</v>
      </c>
      <c r="B34" s="11" t="s">
        <v>75</v>
      </c>
    </row>
    <row r="35" spans="1:2" ht="15.9" customHeight="1" x14ac:dyDescent="0.3">
      <c r="A35" s="14"/>
      <c r="B35" s="11"/>
    </row>
    <row r="36" spans="1:2" ht="15.9" customHeight="1" x14ac:dyDescent="0.3">
      <c r="A36" s="14" t="s">
        <v>19</v>
      </c>
      <c r="B36" s="11" t="s">
        <v>77</v>
      </c>
    </row>
    <row r="37" spans="1:2" ht="15.9" customHeight="1" x14ac:dyDescent="0.3">
      <c r="A37" s="14"/>
      <c r="B37" s="11"/>
    </row>
    <row r="38" spans="1:2" ht="15.9" customHeight="1" x14ac:dyDescent="0.3">
      <c r="A38" s="14" t="s">
        <v>20</v>
      </c>
      <c r="B38" s="11" t="s">
        <v>71</v>
      </c>
    </row>
    <row r="39" spans="1:2" ht="15.9" customHeight="1" x14ac:dyDescent="0.3">
      <c r="A39" s="14"/>
      <c r="B39" s="11"/>
    </row>
    <row r="40" spans="1:2" ht="15.9" customHeight="1" x14ac:dyDescent="0.3">
      <c r="A40" s="14" t="s">
        <v>21</v>
      </c>
      <c r="B40" s="11" t="s">
        <v>25</v>
      </c>
    </row>
    <row r="41" spans="1:2" ht="13.5" customHeight="1" x14ac:dyDescent="0.3">
      <c r="A41" s="14"/>
      <c r="B41" s="11" t="s">
        <v>76</v>
      </c>
    </row>
    <row r="42" spans="1:2" ht="15.9" customHeight="1" x14ac:dyDescent="0.3">
      <c r="B42" s="11"/>
    </row>
    <row r="43" spans="1:2" ht="14.25" customHeight="1" x14ac:dyDescent="0.3">
      <c r="A43" s="14" t="s">
        <v>22</v>
      </c>
      <c r="B43" s="11" t="s">
        <v>24</v>
      </c>
    </row>
    <row r="44" spans="1:2" ht="14.25" customHeight="1" x14ac:dyDescent="0.3">
      <c r="A44" s="14"/>
      <c r="B44" s="11"/>
    </row>
    <row r="45" spans="1:2" ht="14.25" customHeight="1" x14ac:dyDescent="0.3">
      <c r="A45" s="14" t="s">
        <v>39</v>
      </c>
      <c r="B45" s="11" t="s">
        <v>139</v>
      </c>
    </row>
    <row r="46" spans="1:2" ht="16.649999999999999" customHeight="1" x14ac:dyDescent="0.3">
      <c r="B46" s="11"/>
    </row>
    <row r="47" spans="1:2" ht="13.5" customHeight="1" x14ac:dyDescent="0.3">
      <c r="A47" s="14" t="s">
        <v>63</v>
      </c>
      <c r="B47" s="11" t="s">
        <v>143</v>
      </c>
    </row>
    <row r="48" spans="1:2" ht="15.9" customHeight="1" x14ac:dyDescent="0.3">
      <c r="B48" s="11"/>
    </row>
    <row r="49" spans="1:2" ht="15.6" x14ac:dyDescent="0.3">
      <c r="A49" s="14" t="s">
        <v>73</v>
      </c>
      <c r="B49" s="11" t="s">
        <v>38</v>
      </c>
    </row>
    <row r="50" spans="1:2" ht="15.6" x14ac:dyDescent="0.3">
      <c r="A50" s="10"/>
      <c r="B50" s="11" t="s">
        <v>79</v>
      </c>
    </row>
    <row r="51" spans="1:2" ht="15.6" x14ac:dyDescent="0.3">
      <c r="A51" s="14"/>
      <c r="B51" s="11"/>
    </row>
    <row r="52" spans="1:2" ht="15.6" x14ac:dyDescent="0.3">
      <c r="A52" s="9"/>
      <c r="B52" s="11"/>
    </row>
    <row r="53" spans="1:2" x14ac:dyDescent="0.25">
      <c r="A53" s="9"/>
    </row>
    <row r="54" spans="1:2" x14ac:dyDescent="0.25">
      <c r="A54" s="9"/>
    </row>
  </sheetData>
  <mergeCells count="3">
    <mergeCell ref="A1:F1"/>
    <mergeCell ref="A2:F2"/>
    <mergeCell ref="A3:F3"/>
  </mergeCells>
  <phoneticPr fontId="0" type="noConversion"/>
  <pageMargins left="1.5" right="0.75" top="1" bottom="1" header="0.5" footer="0.5"/>
  <pageSetup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4"/>
  <sheetViews>
    <sheetView view="pageBreakPreview" topLeftCell="A7" zoomScaleNormal="100" zoomScaleSheetLayoutView="100" workbookViewId="0">
      <selection activeCell="C24" sqref="C24"/>
    </sheetView>
  </sheetViews>
  <sheetFormatPr defaultColWidth="4.6640625" defaultRowHeight="14.1" customHeight="1" x14ac:dyDescent="0.25"/>
  <cols>
    <col min="1" max="1" width="2.88671875" customWidth="1"/>
    <col min="2" max="2" width="25.44140625" style="35" customWidth="1"/>
    <col min="3" max="3" width="6" customWidth="1"/>
    <col min="4" max="4" width="5.88671875" bestFit="1" customWidth="1"/>
    <col min="5" max="5" width="5.88671875" customWidth="1"/>
    <col min="6" max="6" width="5.88671875" bestFit="1" customWidth="1"/>
    <col min="7" max="8" width="6.109375" bestFit="1" customWidth="1"/>
    <col min="9" max="13" width="5.88671875" bestFit="1" customWidth="1"/>
    <col min="14" max="14" width="5.88671875" customWidth="1"/>
    <col min="15" max="15" width="5.88671875" bestFit="1" customWidth="1"/>
    <col min="16" max="16" width="5.88671875" customWidth="1"/>
    <col min="17" max="17" width="6.109375" bestFit="1" customWidth="1"/>
    <col min="18" max="18" width="6.109375" customWidth="1"/>
    <col min="19" max="19" width="6.109375" bestFit="1" customWidth="1"/>
    <col min="20" max="22" width="5.88671875" bestFit="1" customWidth="1"/>
  </cols>
  <sheetData>
    <row r="1" spans="1:22" s="35" customFormat="1" ht="108" customHeight="1" x14ac:dyDescent="0.25">
      <c r="B1" s="39" t="s">
        <v>43</v>
      </c>
      <c r="C1" s="40" t="s">
        <v>68</v>
      </c>
      <c r="D1" s="40" t="s">
        <v>44</v>
      </c>
      <c r="E1" s="60" t="s">
        <v>83</v>
      </c>
      <c r="F1" s="40" t="s">
        <v>45</v>
      </c>
      <c r="G1" s="40" t="s">
        <v>46</v>
      </c>
      <c r="H1" s="40" t="s">
        <v>47</v>
      </c>
      <c r="I1" s="40" t="s">
        <v>48</v>
      </c>
      <c r="J1" s="40" t="s">
        <v>49</v>
      </c>
      <c r="K1" s="40" t="s">
        <v>62</v>
      </c>
      <c r="L1" s="40" t="s">
        <v>50</v>
      </c>
      <c r="M1" s="40" t="s">
        <v>51</v>
      </c>
      <c r="N1" s="60" t="s">
        <v>82</v>
      </c>
      <c r="O1" s="60" t="s">
        <v>97</v>
      </c>
      <c r="P1" s="60" t="s">
        <v>96</v>
      </c>
      <c r="Q1" s="40" t="s">
        <v>52</v>
      </c>
      <c r="R1" s="60" t="s">
        <v>81</v>
      </c>
      <c r="S1" s="40" t="s">
        <v>53</v>
      </c>
      <c r="T1" s="40" t="s">
        <v>54</v>
      </c>
      <c r="U1" s="60" t="s">
        <v>84</v>
      </c>
      <c r="V1" s="40" t="s">
        <v>55</v>
      </c>
    </row>
    <row r="2" spans="1:22" ht="20.100000000000001" customHeight="1" x14ac:dyDescent="0.3">
      <c r="A2" s="36"/>
      <c r="B2" s="41" t="s">
        <v>68</v>
      </c>
      <c r="C2" s="47" t="s">
        <v>57</v>
      </c>
      <c r="D2" s="48">
        <v>7</v>
      </c>
      <c r="E2" s="48">
        <v>9</v>
      </c>
      <c r="F2" s="48">
        <v>11.7</v>
      </c>
      <c r="G2" s="48">
        <v>19.8</v>
      </c>
      <c r="H2" s="48">
        <v>18.600000000000001</v>
      </c>
      <c r="I2" s="48">
        <v>10.199999999999999</v>
      </c>
      <c r="J2" s="48">
        <v>14.7</v>
      </c>
      <c r="K2" s="48">
        <v>11.3</v>
      </c>
      <c r="L2" s="48">
        <v>15.1</v>
      </c>
      <c r="M2" s="48">
        <v>14.7</v>
      </c>
      <c r="N2" s="48">
        <v>2</v>
      </c>
      <c r="O2" s="48">
        <v>7.3</v>
      </c>
      <c r="P2" s="48">
        <v>6</v>
      </c>
      <c r="Q2" s="48">
        <v>19.7</v>
      </c>
      <c r="R2" s="48">
        <v>15</v>
      </c>
      <c r="S2" s="48">
        <v>11.9</v>
      </c>
      <c r="T2" s="48">
        <v>6.2</v>
      </c>
      <c r="U2" s="48">
        <v>10.9</v>
      </c>
      <c r="V2" s="48">
        <v>17.8</v>
      </c>
    </row>
    <row r="3" spans="1:22" ht="20.100000000000001" customHeight="1" x14ac:dyDescent="0.3">
      <c r="B3" s="43" t="s">
        <v>44</v>
      </c>
      <c r="C3" s="48">
        <v>7</v>
      </c>
      <c r="D3" s="47" t="s">
        <v>57</v>
      </c>
      <c r="E3" s="47">
        <v>5</v>
      </c>
      <c r="F3" s="48">
        <v>9</v>
      </c>
      <c r="G3" s="48">
        <v>19</v>
      </c>
      <c r="H3" s="48">
        <v>13</v>
      </c>
      <c r="I3" s="48">
        <v>10</v>
      </c>
      <c r="J3" s="47">
        <v>12</v>
      </c>
      <c r="K3" s="47">
        <v>6</v>
      </c>
      <c r="L3" s="48">
        <v>9</v>
      </c>
      <c r="M3" s="48">
        <v>11</v>
      </c>
      <c r="N3" s="48">
        <v>6</v>
      </c>
      <c r="O3" s="48">
        <v>4</v>
      </c>
      <c r="P3" s="48">
        <v>2</v>
      </c>
      <c r="Q3" s="48">
        <v>15</v>
      </c>
      <c r="R3" s="48">
        <v>16</v>
      </c>
      <c r="S3" s="48">
        <v>15</v>
      </c>
      <c r="T3" s="48">
        <v>12</v>
      </c>
      <c r="U3" s="48">
        <v>11</v>
      </c>
      <c r="V3" s="48">
        <v>13</v>
      </c>
    </row>
    <row r="4" spans="1:22" ht="20.100000000000001" customHeight="1" x14ac:dyDescent="0.3">
      <c r="B4" s="41" t="s">
        <v>95</v>
      </c>
      <c r="C4" s="48">
        <v>9</v>
      </c>
      <c r="D4" s="47">
        <v>5</v>
      </c>
      <c r="E4" s="47" t="s">
        <v>57</v>
      </c>
      <c r="F4" s="48">
        <v>6</v>
      </c>
      <c r="G4" s="48">
        <v>16</v>
      </c>
      <c r="H4" s="48">
        <v>13</v>
      </c>
      <c r="I4" s="48">
        <v>10</v>
      </c>
      <c r="J4" s="47">
        <v>11</v>
      </c>
      <c r="K4" s="47">
        <v>3</v>
      </c>
      <c r="L4" s="48">
        <v>8</v>
      </c>
      <c r="M4" s="48">
        <v>5</v>
      </c>
      <c r="N4" s="48">
        <v>8</v>
      </c>
      <c r="O4" s="48">
        <v>5</v>
      </c>
      <c r="P4" s="48">
        <v>6</v>
      </c>
      <c r="Q4" s="48">
        <v>12</v>
      </c>
      <c r="R4" s="48">
        <v>8</v>
      </c>
      <c r="S4" s="48">
        <v>17</v>
      </c>
      <c r="T4" s="48">
        <v>15</v>
      </c>
      <c r="U4" s="48">
        <v>12</v>
      </c>
      <c r="V4" s="48">
        <v>8</v>
      </c>
    </row>
    <row r="5" spans="1:22" ht="20.100000000000001" customHeight="1" x14ac:dyDescent="0.3">
      <c r="B5" s="43" t="s">
        <v>45</v>
      </c>
      <c r="C5" s="48">
        <v>11.7</v>
      </c>
      <c r="D5" s="48">
        <v>9</v>
      </c>
      <c r="E5" s="48">
        <v>6</v>
      </c>
      <c r="F5" s="47" t="s">
        <v>57</v>
      </c>
      <c r="G5" s="48">
        <v>13</v>
      </c>
      <c r="H5" s="47">
        <v>8</v>
      </c>
      <c r="I5" s="47">
        <v>14</v>
      </c>
      <c r="J5" s="48">
        <v>10</v>
      </c>
      <c r="K5" s="48">
        <v>7</v>
      </c>
      <c r="L5" s="48">
        <v>4</v>
      </c>
      <c r="M5" s="48">
        <v>8</v>
      </c>
      <c r="N5" s="48">
        <v>11</v>
      </c>
      <c r="O5" s="48">
        <v>7</v>
      </c>
      <c r="P5" s="48">
        <v>9</v>
      </c>
      <c r="Q5" s="48">
        <v>10</v>
      </c>
      <c r="R5" s="48">
        <v>8</v>
      </c>
      <c r="S5" s="48">
        <v>22</v>
      </c>
      <c r="T5" s="48">
        <v>16</v>
      </c>
      <c r="U5" s="48">
        <v>15</v>
      </c>
      <c r="V5" s="48">
        <v>7</v>
      </c>
    </row>
    <row r="6" spans="1:22" ht="20.100000000000001" customHeight="1" x14ac:dyDescent="0.3">
      <c r="B6" s="43" t="s">
        <v>46</v>
      </c>
      <c r="C6" s="48">
        <v>19.8</v>
      </c>
      <c r="D6" s="48">
        <v>19</v>
      </c>
      <c r="E6" s="48">
        <v>16</v>
      </c>
      <c r="F6" s="48">
        <v>13</v>
      </c>
      <c r="G6" s="47" t="s">
        <v>57</v>
      </c>
      <c r="H6" s="48">
        <v>22</v>
      </c>
      <c r="I6" s="48">
        <v>10</v>
      </c>
      <c r="J6" s="48">
        <v>12</v>
      </c>
      <c r="K6" s="48">
        <v>12</v>
      </c>
      <c r="L6" s="47">
        <v>17</v>
      </c>
      <c r="M6" s="48">
        <v>8</v>
      </c>
      <c r="N6" s="48">
        <v>16</v>
      </c>
      <c r="O6" s="48">
        <v>16</v>
      </c>
      <c r="P6" s="48">
        <v>19</v>
      </c>
      <c r="Q6" s="48">
        <v>7</v>
      </c>
      <c r="R6" s="48">
        <v>8</v>
      </c>
      <c r="S6" s="48">
        <v>18</v>
      </c>
      <c r="T6" s="48">
        <v>18</v>
      </c>
      <c r="U6" s="48">
        <v>12</v>
      </c>
      <c r="V6" s="48">
        <v>8</v>
      </c>
    </row>
    <row r="7" spans="1:22" ht="20.100000000000001" customHeight="1" x14ac:dyDescent="0.3">
      <c r="B7" s="43" t="s">
        <v>47</v>
      </c>
      <c r="C7" s="48">
        <v>18.600000000000001</v>
      </c>
      <c r="D7" s="48">
        <v>13</v>
      </c>
      <c r="E7" s="48">
        <v>13</v>
      </c>
      <c r="F7" s="48">
        <v>8</v>
      </c>
      <c r="G7" s="48">
        <v>22</v>
      </c>
      <c r="H7" s="47" t="s">
        <v>57</v>
      </c>
      <c r="I7" s="47">
        <v>21</v>
      </c>
      <c r="J7" s="48">
        <v>19</v>
      </c>
      <c r="K7" s="48">
        <v>14</v>
      </c>
      <c r="L7" s="48">
        <v>5</v>
      </c>
      <c r="M7" s="48">
        <v>15</v>
      </c>
      <c r="N7" s="48">
        <v>19</v>
      </c>
      <c r="O7" s="48">
        <v>14</v>
      </c>
      <c r="P7" s="48">
        <v>17</v>
      </c>
      <c r="Q7" s="48">
        <v>17</v>
      </c>
      <c r="R7" s="48">
        <v>16</v>
      </c>
      <c r="S7" s="48">
        <v>27</v>
      </c>
      <c r="T7" s="48">
        <v>23</v>
      </c>
      <c r="U7" s="48">
        <v>23</v>
      </c>
      <c r="V7" s="48">
        <v>18</v>
      </c>
    </row>
    <row r="8" spans="1:22" ht="20.100000000000001" customHeight="1" x14ac:dyDescent="0.3">
      <c r="B8" s="43" t="s">
        <v>48</v>
      </c>
      <c r="C8" s="48">
        <v>10.199999999999999</v>
      </c>
      <c r="D8" s="48">
        <v>10</v>
      </c>
      <c r="E8" s="48">
        <v>10</v>
      </c>
      <c r="F8" s="48">
        <v>14</v>
      </c>
      <c r="G8" s="48">
        <v>10</v>
      </c>
      <c r="H8" s="47">
        <v>21</v>
      </c>
      <c r="I8" s="47" t="s">
        <v>57</v>
      </c>
      <c r="J8" s="48">
        <v>14</v>
      </c>
      <c r="K8" s="48">
        <v>7</v>
      </c>
      <c r="L8" s="48">
        <v>17</v>
      </c>
      <c r="M8" s="48">
        <v>8</v>
      </c>
      <c r="N8" s="48">
        <v>11</v>
      </c>
      <c r="O8" s="48">
        <v>7</v>
      </c>
      <c r="P8" s="48">
        <v>10</v>
      </c>
      <c r="Q8" s="48">
        <v>15</v>
      </c>
      <c r="R8" s="48">
        <v>12</v>
      </c>
      <c r="S8" s="48">
        <v>8</v>
      </c>
      <c r="T8" s="48">
        <v>9</v>
      </c>
      <c r="U8" s="48">
        <v>4</v>
      </c>
      <c r="V8" s="48">
        <v>12</v>
      </c>
    </row>
    <row r="9" spans="1:22" ht="20.100000000000001" customHeight="1" x14ac:dyDescent="0.3">
      <c r="B9" s="43" t="s">
        <v>49</v>
      </c>
      <c r="C9" s="48">
        <v>14.7</v>
      </c>
      <c r="D9" s="48">
        <v>12</v>
      </c>
      <c r="E9" s="48">
        <v>11</v>
      </c>
      <c r="F9" s="48">
        <v>10</v>
      </c>
      <c r="G9" s="48">
        <v>12</v>
      </c>
      <c r="H9" s="48">
        <v>19</v>
      </c>
      <c r="I9" s="48">
        <v>14</v>
      </c>
      <c r="J9" s="47" t="s">
        <v>57</v>
      </c>
      <c r="K9" s="48">
        <v>8</v>
      </c>
      <c r="L9" s="48">
        <v>15</v>
      </c>
      <c r="M9" s="48">
        <v>5</v>
      </c>
      <c r="N9" s="48">
        <v>19</v>
      </c>
      <c r="O9" s="47">
        <v>10</v>
      </c>
      <c r="P9" s="47">
        <v>7</v>
      </c>
      <c r="Q9" s="48">
        <v>4</v>
      </c>
      <c r="R9" s="48">
        <v>5</v>
      </c>
      <c r="S9" s="48">
        <v>20</v>
      </c>
      <c r="T9" s="48">
        <v>20</v>
      </c>
      <c r="U9" s="48">
        <v>15</v>
      </c>
      <c r="V9" s="48">
        <v>4</v>
      </c>
    </row>
    <row r="10" spans="1:22" ht="20.100000000000001" customHeight="1" x14ac:dyDescent="0.3">
      <c r="B10" s="43" t="s">
        <v>60</v>
      </c>
      <c r="C10" s="48">
        <v>11.3</v>
      </c>
      <c r="D10" s="48">
        <v>6</v>
      </c>
      <c r="E10" s="48">
        <v>3</v>
      </c>
      <c r="F10" s="48">
        <v>7</v>
      </c>
      <c r="G10" s="48">
        <v>12</v>
      </c>
      <c r="H10" s="48">
        <v>14</v>
      </c>
      <c r="I10" s="48">
        <v>7</v>
      </c>
      <c r="J10" s="48">
        <v>8</v>
      </c>
      <c r="K10" s="47" t="s">
        <v>57</v>
      </c>
      <c r="L10" s="48">
        <v>10</v>
      </c>
      <c r="M10" s="48">
        <v>5</v>
      </c>
      <c r="N10" s="48">
        <v>10</v>
      </c>
      <c r="O10" s="47">
        <v>4</v>
      </c>
      <c r="P10" s="47">
        <v>8</v>
      </c>
      <c r="Q10" s="48">
        <v>11</v>
      </c>
      <c r="R10" s="48">
        <v>7</v>
      </c>
      <c r="S10" s="48">
        <v>14</v>
      </c>
      <c r="T10" s="48">
        <v>11</v>
      </c>
      <c r="U10" s="48">
        <v>9</v>
      </c>
      <c r="V10" s="48">
        <v>8</v>
      </c>
    </row>
    <row r="11" spans="1:22" ht="20.100000000000001" customHeight="1" x14ac:dyDescent="0.3">
      <c r="A11" s="37" t="s">
        <v>56</v>
      </c>
      <c r="B11" s="43" t="s">
        <v>50</v>
      </c>
      <c r="C11" s="48">
        <v>15.1</v>
      </c>
      <c r="D11" s="47">
        <v>9</v>
      </c>
      <c r="E11" s="47">
        <v>8</v>
      </c>
      <c r="F11" s="48">
        <v>4</v>
      </c>
      <c r="G11" s="48">
        <v>17</v>
      </c>
      <c r="H11" s="48">
        <v>5</v>
      </c>
      <c r="I11" s="48">
        <v>17</v>
      </c>
      <c r="J11" s="48">
        <v>15</v>
      </c>
      <c r="K11" s="48">
        <v>10</v>
      </c>
      <c r="L11" s="47" t="s">
        <v>57</v>
      </c>
      <c r="M11" s="48">
        <v>13</v>
      </c>
      <c r="N11" s="48">
        <v>14</v>
      </c>
      <c r="O11" s="48">
        <v>11</v>
      </c>
      <c r="P11" s="48">
        <v>9</v>
      </c>
      <c r="Q11" s="48">
        <v>14</v>
      </c>
      <c r="R11" s="48">
        <v>12</v>
      </c>
      <c r="S11" s="48">
        <v>23</v>
      </c>
      <c r="T11" s="48">
        <v>19</v>
      </c>
      <c r="U11" s="48">
        <v>18</v>
      </c>
      <c r="V11" s="48">
        <v>17</v>
      </c>
    </row>
    <row r="12" spans="1:22" ht="20.100000000000001" customHeight="1" x14ac:dyDescent="0.3">
      <c r="B12" s="43" t="s">
        <v>51</v>
      </c>
      <c r="C12" s="48">
        <v>14.7</v>
      </c>
      <c r="D12" s="48">
        <v>11</v>
      </c>
      <c r="E12" s="48">
        <v>5</v>
      </c>
      <c r="F12" s="48">
        <v>8</v>
      </c>
      <c r="G12" s="48">
        <v>8</v>
      </c>
      <c r="H12" s="48">
        <v>15</v>
      </c>
      <c r="I12" s="48">
        <v>8</v>
      </c>
      <c r="J12" s="48">
        <v>5</v>
      </c>
      <c r="K12" s="48">
        <v>5</v>
      </c>
      <c r="L12" s="48">
        <v>13</v>
      </c>
      <c r="M12" s="47" t="s">
        <v>57</v>
      </c>
      <c r="N12" s="47">
        <v>13</v>
      </c>
      <c r="O12" s="48">
        <v>8</v>
      </c>
      <c r="P12" s="48">
        <v>11</v>
      </c>
      <c r="Q12" s="48">
        <v>7</v>
      </c>
      <c r="R12" s="48">
        <v>3</v>
      </c>
      <c r="S12" s="48">
        <v>15</v>
      </c>
      <c r="T12" s="47">
        <v>13</v>
      </c>
      <c r="U12" s="48">
        <v>11</v>
      </c>
      <c r="V12" s="48">
        <v>4</v>
      </c>
    </row>
    <row r="13" spans="1:22" ht="20.100000000000001" customHeight="1" x14ac:dyDescent="0.3">
      <c r="B13" s="41" t="s">
        <v>82</v>
      </c>
      <c r="C13" s="48">
        <v>2</v>
      </c>
      <c r="D13" s="48">
        <v>6</v>
      </c>
      <c r="E13" s="48">
        <v>8</v>
      </c>
      <c r="F13" s="48">
        <v>11</v>
      </c>
      <c r="G13" s="48">
        <v>16</v>
      </c>
      <c r="H13" s="48">
        <v>19</v>
      </c>
      <c r="I13" s="48">
        <v>11</v>
      </c>
      <c r="J13" s="48">
        <v>19</v>
      </c>
      <c r="K13" s="48">
        <v>10</v>
      </c>
      <c r="L13" s="48">
        <v>14</v>
      </c>
      <c r="M13" s="47">
        <v>13</v>
      </c>
      <c r="N13" s="47" t="s">
        <v>57</v>
      </c>
      <c r="O13" s="48">
        <v>6</v>
      </c>
      <c r="P13" s="48">
        <v>4</v>
      </c>
      <c r="Q13" s="48">
        <v>20</v>
      </c>
      <c r="R13" s="48">
        <v>17</v>
      </c>
      <c r="S13" s="48">
        <v>13</v>
      </c>
      <c r="T13" s="47">
        <v>8</v>
      </c>
      <c r="U13" s="48">
        <v>12</v>
      </c>
      <c r="V13" s="48">
        <v>18</v>
      </c>
    </row>
    <row r="14" spans="1:22" ht="20.100000000000001" customHeight="1" x14ac:dyDescent="0.3">
      <c r="B14" s="41" t="s">
        <v>97</v>
      </c>
      <c r="C14" s="48">
        <v>7.3</v>
      </c>
      <c r="D14" s="48">
        <v>4</v>
      </c>
      <c r="E14" s="48">
        <v>5</v>
      </c>
      <c r="F14" s="47">
        <v>7</v>
      </c>
      <c r="G14" s="48">
        <v>16</v>
      </c>
      <c r="H14" s="48">
        <v>14</v>
      </c>
      <c r="I14" s="48">
        <v>7</v>
      </c>
      <c r="J14" s="48">
        <v>10</v>
      </c>
      <c r="K14" s="48">
        <v>4</v>
      </c>
      <c r="L14" s="48">
        <v>11</v>
      </c>
      <c r="M14" s="48">
        <v>8</v>
      </c>
      <c r="N14" s="48">
        <v>6</v>
      </c>
      <c r="O14" s="47" t="s">
        <v>57</v>
      </c>
      <c r="P14" s="47">
        <v>4</v>
      </c>
      <c r="Q14" s="48">
        <v>13</v>
      </c>
      <c r="R14" s="48">
        <v>14</v>
      </c>
      <c r="S14" s="48">
        <v>13</v>
      </c>
      <c r="T14" s="48">
        <v>9</v>
      </c>
      <c r="U14" s="48">
        <v>9</v>
      </c>
      <c r="V14" s="48">
        <v>8</v>
      </c>
    </row>
    <row r="15" spans="1:22" ht="20.100000000000001" customHeight="1" x14ac:dyDescent="0.3">
      <c r="B15" s="41" t="s">
        <v>96</v>
      </c>
      <c r="C15" s="48">
        <v>6</v>
      </c>
      <c r="D15" s="48">
        <v>2</v>
      </c>
      <c r="E15" s="48">
        <v>6</v>
      </c>
      <c r="F15" s="47">
        <v>9</v>
      </c>
      <c r="G15" s="48">
        <v>19</v>
      </c>
      <c r="H15" s="48">
        <v>17</v>
      </c>
      <c r="I15" s="48">
        <v>10</v>
      </c>
      <c r="J15" s="48">
        <v>7</v>
      </c>
      <c r="K15" s="48">
        <v>8</v>
      </c>
      <c r="L15" s="48">
        <v>9</v>
      </c>
      <c r="M15" s="48">
        <v>11</v>
      </c>
      <c r="N15" s="48">
        <v>4</v>
      </c>
      <c r="O15" s="47">
        <v>4</v>
      </c>
      <c r="P15" s="47" t="s">
        <v>57</v>
      </c>
      <c r="Q15" s="48">
        <v>18</v>
      </c>
      <c r="R15" s="48">
        <v>14</v>
      </c>
      <c r="S15" s="48">
        <v>14</v>
      </c>
      <c r="T15" s="48">
        <v>12</v>
      </c>
      <c r="U15" s="48">
        <v>11</v>
      </c>
      <c r="V15" s="48">
        <v>14</v>
      </c>
    </row>
    <row r="16" spans="1:22" ht="20.100000000000001" customHeight="1" x14ac:dyDescent="0.3">
      <c r="B16" s="41" t="s">
        <v>52</v>
      </c>
      <c r="C16" s="48">
        <v>19.7</v>
      </c>
      <c r="D16" s="48">
        <v>15</v>
      </c>
      <c r="E16" s="48">
        <v>12</v>
      </c>
      <c r="F16" s="48">
        <v>10</v>
      </c>
      <c r="G16" s="47">
        <v>7</v>
      </c>
      <c r="H16" s="48">
        <v>17</v>
      </c>
      <c r="I16" s="48">
        <v>15</v>
      </c>
      <c r="J16" s="48">
        <v>4</v>
      </c>
      <c r="K16" s="48">
        <v>11</v>
      </c>
      <c r="L16" s="48">
        <v>14</v>
      </c>
      <c r="M16" s="48">
        <v>7</v>
      </c>
      <c r="N16" s="48">
        <v>20</v>
      </c>
      <c r="O16" s="48">
        <v>13</v>
      </c>
      <c r="P16" s="48">
        <v>18</v>
      </c>
      <c r="Q16" s="47" t="s">
        <v>57</v>
      </c>
      <c r="R16" s="47">
        <v>5</v>
      </c>
      <c r="S16" s="48">
        <v>23</v>
      </c>
      <c r="T16" s="48">
        <v>20</v>
      </c>
      <c r="U16" s="48">
        <v>18</v>
      </c>
      <c r="V16" s="48">
        <v>3</v>
      </c>
    </row>
    <row r="17" spans="1:22" ht="20.100000000000001" customHeight="1" x14ac:dyDescent="0.3">
      <c r="B17" s="41" t="s">
        <v>81</v>
      </c>
      <c r="C17" s="48">
        <v>15</v>
      </c>
      <c r="D17" s="48">
        <v>16</v>
      </c>
      <c r="E17" s="48">
        <v>8</v>
      </c>
      <c r="F17" s="48">
        <v>8</v>
      </c>
      <c r="G17" s="47">
        <v>8</v>
      </c>
      <c r="H17" s="48">
        <v>16</v>
      </c>
      <c r="I17" s="48">
        <v>12</v>
      </c>
      <c r="J17" s="48">
        <v>5</v>
      </c>
      <c r="K17" s="48">
        <v>7</v>
      </c>
      <c r="L17" s="48">
        <v>12</v>
      </c>
      <c r="M17" s="48">
        <v>3</v>
      </c>
      <c r="N17" s="48">
        <v>17</v>
      </c>
      <c r="O17" s="48">
        <v>14</v>
      </c>
      <c r="P17" s="48">
        <v>14</v>
      </c>
      <c r="Q17" s="47">
        <v>5</v>
      </c>
      <c r="R17" s="47" t="s">
        <v>57</v>
      </c>
      <c r="S17" s="48">
        <v>19</v>
      </c>
      <c r="T17" s="48">
        <v>20</v>
      </c>
      <c r="U17" s="48">
        <v>15</v>
      </c>
      <c r="V17" s="48">
        <v>5</v>
      </c>
    </row>
    <row r="18" spans="1:22" ht="20.100000000000001" customHeight="1" x14ac:dyDescent="0.3">
      <c r="B18" s="43" t="s">
        <v>53</v>
      </c>
      <c r="C18" s="48">
        <v>11.9</v>
      </c>
      <c r="D18" s="48">
        <v>15</v>
      </c>
      <c r="E18" s="48">
        <v>17</v>
      </c>
      <c r="F18" s="48">
        <v>22</v>
      </c>
      <c r="G18" s="48">
        <v>18</v>
      </c>
      <c r="H18" s="48">
        <v>27</v>
      </c>
      <c r="I18" s="48">
        <v>8</v>
      </c>
      <c r="J18" s="48">
        <v>20</v>
      </c>
      <c r="K18" s="48">
        <v>14</v>
      </c>
      <c r="L18" s="48">
        <v>23</v>
      </c>
      <c r="M18" s="47">
        <v>15</v>
      </c>
      <c r="N18" s="47">
        <v>13</v>
      </c>
      <c r="O18" s="48">
        <v>13</v>
      </c>
      <c r="P18" s="48">
        <v>14</v>
      </c>
      <c r="Q18" s="48">
        <v>23</v>
      </c>
      <c r="R18" s="48">
        <v>19</v>
      </c>
      <c r="S18" s="47" t="s">
        <v>57</v>
      </c>
      <c r="T18" s="48">
        <v>5</v>
      </c>
      <c r="U18" s="48">
        <v>6</v>
      </c>
      <c r="V18" s="48">
        <v>21</v>
      </c>
    </row>
    <row r="19" spans="1:22" ht="20.100000000000001" customHeight="1" x14ac:dyDescent="0.3">
      <c r="B19" s="43" t="s">
        <v>58</v>
      </c>
      <c r="C19" s="48">
        <v>6.2</v>
      </c>
      <c r="D19" s="48">
        <v>12</v>
      </c>
      <c r="E19" s="48">
        <v>15</v>
      </c>
      <c r="F19" s="48">
        <v>16</v>
      </c>
      <c r="G19" s="48">
        <v>18</v>
      </c>
      <c r="H19" s="48">
        <v>23</v>
      </c>
      <c r="I19" s="48">
        <v>9</v>
      </c>
      <c r="J19" s="48">
        <v>20</v>
      </c>
      <c r="K19" s="48">
        <v>11</v>
      </c>
      <c r="L19" s="48">
        <v>19</v>
      </c>
      <c r="M19" s="48">
        <v>13</v>
      </c>
      <c r="N19" s="48">
        <v>8</v>
      </c>
      <c r="O19" s="48">
        <v>9</v>
      </c>
      <c r="P19" s="48">
        <v>12</v>
      </c>
      <c r="Q19" s="47">
        <v>20</v>
      </c>
      <c r="R19" s="47">
        <v>20</v>
      </c>
      <c r="S19" s="48">
        <v>5</v>
      </c>
      <c r="T19" s="47" t="s">
        <v>57</v>
      </c>
      <c r="U19" s="48">
        <v>9</v>
      </c>
      <c r="V19" s="48">
        <v>19</v>
      </c>
    </row>
    <row r="20" spans="1:22" ht="20.100000000000001" customHeight="1" x14ac:dyDescent="0.3">
      <c r="B20" s="41" t="s">
        <v>84</v>
      </c>
      <c r="C20" s="48">
        <v>10.9</v>
      </c>
      <c r="D20" s="48">
        <v>11</v>
      </c>
      <c r="E20" s="48">
        <v>12</v>
      </c>
      <c r="F20" s="48">
        <v>15</v>
      </c>
      <c r="G20" s="48">
        <v>12</v>
      </c>
      <c r="H20" s="48">
        <v>23</v>
      </c>
      <c r="I20" s="48">
        <v>4</v>
      </c>
      <c r="J20" s="48">
        <v>15</v>
      </c>
      <c r="K20" s="48">
        <v>9</v>
      </c>
      <c r="L20" s="48">
        <v>18</v>
      </c>
      <c r="M20" s="48">
        <v>11</v>
      </c>
      <c r="N20" s="48">
        <v>12</v>
      </c>
      <c r="O20" s="48">
        <v>9</v>
      </c>
      <c r="P20" s="48">
        <v>11</v>
      </c>
      <c r="Q20" s="48">
        <v>18</v>
      </c>
      <c r="R20" s="48">
        <v>15</v>
      </c>
      <c r="S20" s="47">
        <v>6</v>
      </c>
      <c r="T20" s="48">
        <v>9</v>
      </c>
      <c r="U20" s="47" t="s">
        <v>57</v>
      </c>
      <c r="V20" s="48">
        <v>10</v>
      </c>
    </row>
    <row r="21" spans="1:22" ht="20.100000000000001" customHeight="1" x14ac:dyDescent="0.3">
      <c r="B21" s="43" t="s">
        <v>55</v>
      </c>
      <c r="C21" s="48">
        <v>17.8</v>
      </c>
      <c r="D21" s="48">
        <v>13</v>
      </c>
      <c r="E21" s="48">
        <v>8</v>
      </c>
      <c r="F21" s="48">
        <v>7</v>
      </c>
      <c r="G21" s="48">
        <v>8</v>
      </c>
      <c r="H21" s="48">
        <v>18</v>
      </c>
      <c r="I21" s="48">
        <v>12</v>
      </c>
      <c r="J21" s="48">
        <v>4</v>
      </c>
      <c r="K21" s="48">
        <v>8</v>
      </c>
      <c r="L21" s="48">
        <v>17</v>
      </c>
      <c r="M21" s="48">
        <v>4</v>
      </c>
      <c r="N21" s="48">
        <v>18</v>
      </c>
      <c r="O21" s="48">
        <v>8</v>
      </c>
      <c r="P21" s="48">
        <v>14</v>
      </c>
      <c r="Q21" s="48">
        <v>3</v>
      </c>
      <c r="R21" s="48">
        <v>5</v>
      </c>
      <c r="S21" s="48">
        <v>21</v>
      </c>
      <c r="T21" s="48">
        <v>19</v>
      </c>
      <c r="U21" s="48">
        <v>10</v>
      </c>
      <c r="V21" s="47" t="s">
        <v>57</v>
      </c>
    </row>
    <row r="22" spans="1:22" ht="20.100000000000001" customHeight="1" x14ac:dyDescent="0.3">
      <c r="B22" s="43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</row>
    <row r="23" spans="1:22" ht="20.100000000000001" customHeight="1" x14ac:dyDescent="0.3">
      <c r="B23" s="43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</row>
    <row r="24" spans="1:22" ht="14.1" customHeight="1" x14ac:dyDescent="0.25">
      <c r="B24" s="38" t="s">
        <v>61</v>
      </c>
    </row>
    <row r="25" spans="1:22" ht="14.1" customHeight="1" x14ac:dyDescent="0.3">
      <c r="A25" s="37" t="s">
        <v>56</v>
      </c>
      <c r="B25" s="38" t="s">
        <v>59</v>
      </c>
    </row>
    <row r="26" spans="1:22" ht="14.1" customHeight="1" x14ac:dyDescent="0.25">
      <c r="A26" s="44"/>
      <c r="B26" s="45"/>
    </row>
    <row r="34" ht="16.649999999999999" customHeight="1" x14ac:dyDescent="0.25"/>
  </sheetData>
  <phoneticPr fontId="0" type="noConversion"/>
  <pageMargins left="0.75" right="0.75" top="1" bottom="1" header="0.5" footer="0.5"/>
  <pageSetup scale="78" orientation="landscape" r:id="rId1"/>
  <headerFooter alignWithMargins="0">
    <oddFooter>&amp;Lu:\accounting\mater\forms\travel expense reimbursement
&amp;D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44"/>
  <sheetViews>
    <sheetView view="pageBreakPreview" zoomScale="85" zoomScaleNormal="100" zoomScaleSheetLayoutView="85" workbookViewId="0">
      <selection activeCell="AG14" sqref="AG14"/>
    </sheetView>
  </sheetViews>
  <sheetFormatPr defaultRowHeight="13.2" x14ac:dyDescent="0.25"/>
  <cols>
    <col min="1" max="1" width="2.33203125" bestFit="1" customWidth="1"/>
    <col min="2" max="2" width="22.33203125" customWidth="1"/>
    <col min="3" max="41" width="6" customWidth="1"/>
  </cols>
  <sheetData>
    <row r="1" spans="1:41" ht="145.19999999999999" x14ac:dyDescent="0.25">
      <c r="A1" s="121"/>
      <c r="B1" s="185" t="s">
        <v>43</v>
      </c>
      <c r="C1" s="126" t="s">
        <v>99</v>
      </c>
      <c r="D1" s="127" t="s">
        <v>68</v>
      </c>
      <c r="E1" s="127" t="s">
        <v>44</v>
      </c>
      <c r="F1" s="128" t="s">
        <v>100</v>
      </c>
      <c r="G1" s="127" t="s">
        <v>45</v>
      </c>
      <c r="H1" s="99" t="s">
        <v>101</v>
      </c>
      <c r="I1" s="127" t="s">
        <v>46</v>
      </c>
      <c r="J1" s="127" t="s">
        <v>47</v>
      </c>
      <c r="K1" s="98" t="s">
        <v>83</v>
      </c>
      <c r="L1" s="99" t="s">
        <v>102</v>
      </c>
      <c r="M1" s="127" t="s">
        <v>48</v>
      </c>
      <c r="N1" s="127" t="s">
        <v>49</v>
      </c>
      <c r="O1" s="127" t="s">
        <v>113</v>
      </c>
      <c r="P1" s="127" t="s">
        <v>114</v>
      </c>
      <c r="Q1" s="129" t="s">
        <v>62</v>
      </c>
      <c r="R1" s="127" t="s">
        <v>115</v>
      </c>
      <c r="S1" s="127" t="s">
        <v>50</v>
      </c>
      <c r="T1" s="142" t="s">
        <v>116</v>
      </c>
      <c r="U1" s="167" t="s">
        <v>117</v>
      </c>
      <c r="V1" s="127" t="s">
        <v>118</v>
      </c>
      <c r="W1" s="99" t="s">
        <v>103</v>
      </c>
      <c r="X1" s="130" t="s">
        <v>106</v>
      </c>
      <c r="Y1" s="130" t="s">
        <v>119</v>
      </c>
      <c r="Z1" s="127" t="s">
        <v>51</v>
      </c>
      <c r="AA1" s="127" t="s">
        <v>82</v>
      </c>
      <c r="AB1" s="127" t="s">
        <v>97</v>
      </c>
      <c r="AC1" s="130" t="s">
        <v>104</v>
      </c>
      <c r="AD1" s="130" t="s">
        <v>120</v>
      </c>
      <c r="AE1" s="127" t="s">
        <v>96</v>
      </c>
      <c r="AF1" s="127" t="s">
        <v>121</v>
      </c>
      <c r="AG1" s="131" t="s">
        <v>52</v>
      </c>
      <c r="AH1" s="127" t="s">
        <v>81</v>
      </c>
      <c r="AI1" s="127" t="s">
        <v>122</v>
      </c>
      <c r="AJ1" s="127" t="s">
        <v>53</v>
      </c>
      <c r="AK1" s="127" t="s">
        <v>54</v>
      </c>
      <c r="AL1" s="128" t="s">
        <v>123</v>
      </c>
      <c r="AM1" s="130" t="s">
        <v>124</v>
      </c>
      <c r="AN1" s="127" t="s">
        <v>55</v>
      </c>
      <c r="AO1" s="99" t="s">
        <v>109</v>
      </c>
    </row>
    <row r="2" spans="1:41" ht="17.399999999999999" x14ac:dyDescent="0.3">
      <c r="A2" s="195"/>
      <c r="B2" s="181" t="s">
        <v>107</v>
      </c>
      <c r="C2" s="181"/>
      <c r="D2" s="93"/>
      <c r="E2" s="93"/>
      <c r="F2" s="93"/>
      <c r="G2" s="93"/>
      <c r="H2" s="88"/>
      <c r="I2" s="93"/>
      <c r="J2" s="93"/>
      <c r="K2" s="94">
        <v>13.2</v>
      </c>
      <c r="L2" s="93"/>
      <c r="M2" s="93"/>
      <c r="N2" s="93"/>
      <c r="O2" s="93"/>
      <c r="P2" s="93"/>
      <c r="Q2" s="96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7"/>
      <c r="AH2" s="93"/>
      <c r="AI2" s="93"/>
      <c r="AJ2" s="93"/>
      <c r="AK2" s="93"/>
      <c r="AL2" s="93"/>
      <c r="AM2" s="93"/>
      <c r="AN2" s="93"/>
      <c r="AO2" s="184"/>
    </row>
    <row r="3" spans="1:41" ht="15.6" x14ac:dyDescent="0.3">
      <c r="B3" s="100" t="s">
        <v>68</v>
      </c>
      <c r="C3" s="181"/>
      <c r="D3" s="47" t="s">
        <v>57</v>
      </c>
      <c r="E3" s="48">
        <v>7</v>
      </c>
      <c r="F3" s="48"/>
      <c r="G3" s="48">
        <v>11.7</v>
      </c>
      <c r="H3" s="88"/>
      <c r="I3" s="48">
        <v>19.8</v>
      </c>
      <c r="J3" s="48">
        <v>18.600000000000001</v>
      </c>
      <c r="K3" s="82">
        <v>9</v>
      </c>
      <c r="L3" s="93"/>
      <c r="M3" s="48">
        <v>10.199999999999999</v>
      </c>
      <c r="N3" s="48">
        <v>14.7</v>
      </c>
      <c r="O3" s="48"/>
      <c r="P3" s="48"/>
      <c r="Q3" s="86">
        <v>11.3</v>
      </c>
      <c r="R3" s="48"/>
      <c r="S3" s="48">
        <v>15.1</v>
      </c>
      <c r="T3" s="135"/>
      <c r="U3" s="160"/>
      <c r="V3" s="48"/>
      <c r="W3" s="93"/>
      <c r="X3" s="48"/>
      <c r="Y3" s="48"/>
      <c r="Z3" s="48">
        <v>14.7</v>
      </c>
      <c r="AA3" s="48">
        <v>2</v>
      </c>
      <c r="AB3" s="48">
        <v>7.3</v>
      </c>
      <c r="AC3" s="48"/>
      <c r="AD3" s="48"/>
      <c r="AE3" s="48">
        <v>6</v>
      </c>
      <c r="AF3" s="48"/>
      <c r="AG3" s="84">
        <v>19.7</v>
      </c>
      <c r="AH3" s="48">
        <v>15</v>
      </c>
      <c r="AI3" s="48"/>
      <c r="AJ3" s="48">
        <v>11.9</v>
      </c>
      <c r="AK3" s="48">
        <v>6.2</v>
      </c>
      <c r="AL3" s="93">
        <v>10.9</v>
      </c>
      <c r="AM3" s="48"/>
      <c r="AN3" s="48">
        <v>17.8</v>
      </c>
      <c r="AO3" s="101"/>
    </row>
    <row r="4" spans="1:41" ht="15.6" x14ac:dyDescent="0.3">
      <c r="B4" s="100" t="s">
        <v>44</v>
      </c>
      <c r="C4" s="181"/>
      <c r="D4" s="48">
        <v>7</v>
      </c>
      <c r="E4" s="47" t="s">
        <v>57</v>
      </c>
      <c r="F4" s="47"/>
      <c r="G4" s="48">
        <v>9</v>
      </c>
      <c r="H4" s="88"/>
      <c r="I4" s="48">
        <v>19</v>
      </c>
      <c r="J4" s="48">
        <v>13</v>
      </c>
      <c r="K4" s="83">
        <v>5</v>
      </c>
      <c r="L4" s="95"/>
      <c r="M4" s="48">
        <v>10</v>
      </c>
      <c r="N4" s="47">
        <v>12</v>
      </c>
      <c r="O4" s="47"/>
      <c r="P4" s="47"/>
      <c r="Q4" s="87">
        <v>6</v>
      </c>
      <c r="R4" s="47"/>
      <c r="S4" s="48">
        <v>9</v>
      </c>
      <c r="T4" s="135"/>
      <c r="U4" s="160"/>
      <c r="V4" s="48"/>
      <c r="W4" s="93"/>
      <c r="X4" s="48"/>
      <c r="Y4" s="48"/>
      <c r="Z4" s="48">
        <v>11</v>
      </c>
      <c r="AA4" s="48">
        <v>6</v>
      </c>
      <c r="AB4" s="48">
        <v>4</v>
      </c>
      <c r="AC4" s="48"/>
      <c r="AD4" s="48"/>
      <c r="AE4" s="48">
        <v>2</v>
      </c>
      <c r="AF4" s="48"/>
      <c r="AG4" s="84">
        <v>15</v>
      </c>
      <c r="AH4" s="48">
        <v>16</v>
      </c>
      <c r="AI4" s="48"/>
      <c r="AJ4" s="48">
        <v>15</v>
      </c>
      <c r="AK4" s="48">
        <v>12</v>
      </c>
      <c r="AL4" s="93">
        <v>11</v>
      </c>
      <c r="AM4" s="48"/>
      <c r="AN4" s="48">
        <v>13</v>
      </c>
      <c r="AO4" s="101"/>
    </row>
    <row r="5" spans="1:41" ht="15.6" x14ac:dyDescent="0.3">
      <c r="B5" s="100" t="s">
        <v>125</v>
      </c>
      <c r="C5" s="181"/>
      <c r="D5" s="48"/>
      <c r="E5" s="48"/>
      <c r="F5" s="48"/>
      <c r="G5" s="48"/>
      <c r="H5" s="88"/>
      <c r="I5" s="48"/>
      <c r="J5" s="48"/>
      <c r="K5" s="82">
        <v>13</v>
      </c>
      <c r="L5" s="93"/>
      <c r="M5" s="48"/>
      <c r="N5" s="48"/>
      <c r="O5" s="48"/>
      <c r="P5" s="48"/>
      <c r="Q5" s="86"/>
      <c r="R5" s="48"/>
      <c r="S5" s="48"/>
      <c r="T5" s="135"/>
      <c r="U5" s="160"/>
      <c r="V5" s="48"/>
      <c r="W5" s="93"/>
      <c r="X5" s="48"/>
      <c r="Y5" s="48"/>
      <c r="Z5" s="48"/>
      <c r="AA5" s="48"/>
      <c r="AB5" s="48"/>
      <c r="AC5" s="48"/>
      <c r="AD5" s="48"/>
      <c r="AE5" s="48"/>
      <c r="AF5" s="48"/>
      <c r="AG5" s="84"/>
      <c r="AH5" s="48"/>
      <c r="AI5" s="48"/>
      <c r="AJ5" s="48"/>
      <c r="AK5" s="48"/>
      <c r="AL5" s="93"/>
      <c r="AM5" s="48"/>
      <c r="AN5" s="48"/>
      <c r="AO5" s="101"/>
    </row>
    <row r="6" spans="1:41" ht="15.6" x14ac:dyDescent="0.3">
      <c r="B6" s="100" t="s">
        <v>112</v>
      </c>
      <c r="C6" s="181"/>
      <c r="D6" s="48"/>
      <c r="E6" s="48"/>
      <c r="F6" s="48"/>
      <c r="G6" s="48"/>
      <c r="H6" s="88"/>
      <c r="I6" s="48"/>
      <c r="J6" s="48"/>
      <c r="K6" s="82">
        <v>3</v>
      </c>
      <c r="L6" s="93"/>
      <c r="M6" s="48">
        <v>9</v>
      </c>
      <c r="N6" s="48"/>
      <c r="O6" s="48"/>
      <c r="P6" s="48"/>
      <c r="Q6" s="86"/>
      <c r="R6" s="48"/>
      <c r="S6" s="48"/>
      <c r="T6" s="135"/>
      <c r="U6" s="160"/>
      <c r="V6" s="48"/>
      <c r="W6" s="93"/>
      <c r="X6" s="48"/>
      <c r="Y6" s="48"/>
      <c r="Z6" s="48"/>
      <c r="AA6" s="48"/>
      <c r="AB6" s="48"/>
      <c r="AC6" s="48"/>
      <c r="AD6" s="48"/>
      <c r="AE6" s="48"/>
      <c r="AF6" s="48"/>
      <c r="AG6" s="84"/>
      <c r="AH6" s="48"/>
      <c r="AI6" s="48"/>
      <c r="AJ6" s="48"/>
      <c r="AK6" s="48"/>
      <c r="AL6" s="93"/>
      <c r="AM6" s="48"/>
      <c r="AN6" s="48"/>
      <c r="AO6" s="101"/>
    </row>
    <row r="7" spans="1:41" ht="15.6" x14ac:dyDescent="0.3">
      <c r="A7" s="102"/>
      <c r="B7" s="100" t="s">
        <v>45</v>
      </c>
      <c r="C7" s="181"/>
      <c r="D7" s="48">
        <v>11.7</v>
      </c>
      <c r="E7" s="48">
        <v>9</v>
      </c>
      <c r="F7" s="48"/>
      <c r="G7" s="47" t="s">
        <v>57</v>
      </c>
      <c r="H7" s="90"/>
      <c r="I7" s="48">
        <v>13</v>
      </c>
      <c r="J7" s="47">
        <v>8</v>
      </c>
      <c r="K7" s="82">
        <v>6</v>
      </c>
      <c r="L7" s="93"/>
      <c r="M7" s="47">
        <v>14</v>
      </c>
      <c r="N7" s="48">
        <v>10</v>
      </c>
      <c r="O7" s="48"/>
      <c r="P7" s="48"/>
      <c r="Q7" s="86">
        <v>7</v>
      </c>
      <c r="R7" s="48"/>
      <c r="S7" s="48">
        <v>4</v>
      </c>
      <c r="T7" s="135"/>
      <c r="U7" s="160"/>
      <c r="V7" s="48"/>
      <c r="W7" s="93"/>
      <c r="X7" s="48"/>
      <c r="Y7" s="48"/>
      <c r="Z7" s="48">
        <v>8</v>
      </c>
      <c r="AA7" s="48">
        <v>11</v>
      </c>
      <c r="AB7" s="48">
        <v>7</v>
      </c>
      <c r="AC7" s="48"/>
      <c r="AD7" s="48"/>
      <c r="AE7" s="48">
        <v>9</v>
      </c>
      <c r="AF7" s="48"/>
      <c r="AG7" s="84">
        <v>10</v>
      </c>
      <c r="AH7" s="48">
        <v>8</v>
      </c>
      <c r="AI7" s="48"/>
      <c r="AJ7" s="48">
        <v>22</v>
      </c>
      <c r="AK7" s="48">
        <v>16</v>
      </c>
      <c r="AL7" s="93">
        <v>15</v>
      </c>
      <c r="AM7" s="48"/>
      <c r="AN7" s="48">
        <v>7</v>
      </c>
      <c r="AO7" s="101"/>
    </row>
    <row r="8" spans="1:41" ht="15.6" x14ac:dyDescent="0.3">
      <c r="B8" s="100" t="s">
        <v>126</v>
      </c>
      <c r="C8" s="181"/>
      <c r="D8" s="48"/>
      <c r="E8" s="48"/>
      <c r="F8" s="48"/>
      <c r="G8" s="48"/>
      <c r="H8" s="88"/>
      <c r="I8" s="48"/>
      <c r="J8" s="48"/>
      <c r="K8" s="82">
        <v>21</v>
      </c>
      <c r="L8" s="93"/>
      <c r="M8" s="48"/>
      <c r="N8" s="48"/>
      <c r="O8" s="48"/>
      <c r="P8" s="48"/>
      <c r="Q8" s="86"/>
      <c r="R8" s="48"/>
      <c r="S8" s="48"/>
      <c r="T8" s="135"/>
      <c r="U8" s="160"/>
      <c r="V8" s="48"/>
      <c r="W8" s="93"/>
      <c r="X8" s="48"/>
      <c r="Y8" s="48"/>
      <c r="Z8" s="48"/>
      <c r="AA8" s="48"/>
      <c r="AB8" s="48"/>
      <c r="AC8" s="48"/>
      <c r="AD8" s="48"/>
      <c r="AE8" s="48"/>
      <c r="AF8" s="48"/>
      <c r="AG8" s="84"/>
      <c r="AH8" s="48"/>
      <c r="AI8" s="48"/>
      <c r="AJ8" s="48"/>
      <c r="AK8" s="48"/>
      <c r="AL8" s="93"/>
      <c r="AM8" s="48"/>
      <c r="AN8" s="48"/>
      <c r="AO8" s="101"/>
    </row>
    <row r="9" spans="1:41" ht="15.6" x14ac:dyDescent="0.3">
      <c r="B9" s="100" t="s">
        <v>46</v>
      </c>
      <c r="C9" s="181"/>
      <c r="D9" s="48">
        <v>19.8</v>
      </c>
      <c r="E9" s="48">
        <v>19</v>
      </c>
      <c r="F9" s="48"/>
      <c r="G9" s="48">
        <v>13</v>
      </c>
      <c r="H9" s="88"/>
      <c r="I9" s="47" t="s">
        <v>57</v>
      </c>
      <c r="J9" s="48">
        <v>22</v>
      </c>
      <c r="K9" s="82">
        <v>16</v>
      </c>
      <c r="L9" s="93"/>
      <c r="M9" s="48">
        <v>10</v>
      </c>
      <c r="N9" s="48">
        <v>12</v>
      </c>
      <c r="O9" s="48"/>
      <c r="P9" s="48"/>
      <c r="Q9" s="86">
        <v>12</v>
      </c>
      <c r="R9" s="48"/>
      <c r="S9" s="47">
        <v>17</v>
      </c>
      <c r="T9" s="136"/>
      <c r="U9" s="161"/>
      <c r="V9" s="47"/>
      <c r="W9" s="95"/>
      <c r="X9" s="47"/>
      <c r="Y9" s="47"/>
      <c r="Z9" s="48">
        <v>8</v>
      </c>
      <c r="AA9" s="48">
        <v>16</v>
      </c>
      <c r="AB9" s="48">
        <v>16</v>
      </c>
      <c r="AC9" s="48"/>
      <c r="AD9" s="48"/>
      <c r="AE9" s="48">
        <v>19</v>
      </c>
      <c r="AF9" s="48"/>
      <c r="AG9" s="84">
        <v>7</v>
      </c>
      <c r="AH9" s="48">
        <v>8</v>
      </c>
      <c r="AI9" s="48"/>
      <c r="AJ9" s="48">
        <v>18</v>
      </c>
      <c r="AK9" s="48">
        <v>18</v>
      </c>
      <c r="AL9" s="93">
        <v>12</v>
      </c>
      <c r="AM9" s="48"/>
      <c r="AN9" s="48">
        <v>8</v>
      </c>
      <c r="AO9" s="101"/>
    </row>
    <row r="10" spans="1:41" ht="15.6" x14ac:dyDescent="0.3">
      <c r="A10" s="155"/>
      <c r="B10" s="100" t="s">
        <v>47</v>
      </c>
      <c r="C10" s="181"/>
      <c r="D10" s="48">
        <v>18.600000000000001</v>
      </c>
      <c r="E10" s="48">
        <v>13</v>
      </c>
      <c r="F10" s="48"/>
      <c r="G10" s="48">
        <v>8</v>
      </c>
      <c r="H10" s="88"/>
      <c r="I10" s="48">
        <v>22</v>
      </c>
      <c r="J10" s="47" t="s">
        <v>57</v>
      </c>
      <c r="K10" s="82">
        <v>13</v>
      </c>
      <c r="L10" s="93"/>
      <c r="M10" s="47">
        <v>21</v>
      </c>
      <c r="N10" s="48">
        <v>19</v>
      </c>
      <c r="O10" s="48"/>
      <c r="P10" s="48"/>
      <c r="Q10" s="86">
        <v>14</v>
      </c>
      <c r="R10" s="48"/>
      <c r="S10" s="48">
        <v>5</v>
      </c>
      <c r="T10" s="135"/>
      <c r="U10" s="160"/>
      <c r="V10" s="48"/>
      <c r="W10" s="93"/>
      <c r="X10" s="48">
        <v>10.1</v>
      </c>
      <c r="Y10" s="48"/>
      <c r="Z10" s="48">
        <v>15</v>
      </c>
      <c r="AA10" s="48">
        <v>19</v>
      </c>
      <c r="AB10" s="48">
        <v>14</v>
      </c>
      <c r="AC10" s="48"/>
      <c r="AD10" s="48"/>
      <c r="AE10" s="48">
        <v>17</v>
      </c>
      <c r="AF10" s="48"/>
      <c r="AG10" s="84">
        <v>17</v>
      </c>
      <c r="AH10" s="48">
        <v>16</v>
      </c>
      <c r="AI10" s="48"/>
      <c r="AJ10" s="48">
        <v>27</v>
      </c>
      <c r="AK10" s="48">
        <v>23</v>
      </c>
      <c r="AL10" s="93">
        <v>23</v>
      </c>
      <c r="AM10" s="48"/>
      <c r="AN10" s="48">
        <v>18</v>
      </c>
      <c r="AO10" s="101"/>
    </row>
    <row r="11" spans="1:41" ht="15.6" x14ac:dyDescent="0.3">
      <c r="A11" s="106"/>
      <c r="B11" s="103" t="s">
        <v>95</v>
      </c>
      <c r="C11" s="104">
        <v>13</v>
      </c>
      <c r="D11" s="82">
        <v>9</v>
      </c>
      <c r="E11" s="83">
        <v>5</v>
      </c>
      <c r="F11" s="83"/>
      <c r="G11" s="82">
        <v>6</v>
      </c>
      <c r="H11" s="89"/>
      <c r="I11" s="82">
        <v>16</v>
      </c>
      <c r="J11" s="82">
        <v>13</v>
      </c>
      <c r="K11" s="83" t="s">
        <v>57</v>
      </c>
      <c r="L11" s="125"/>
      <c r="M11" s="82">
        <v>10</v>
      </c>
      <c r="N11" s="83">
        <v>11</v>
      </c>
      <c r="O11" s="83">
        <v>13.3</v>
      </c>
      <c r="P11" s="83">
        <v>9.6</v>
      </c>
      <c r="Q11" s="83">
        <v>3</v>
      </c>
      <c r="R11" s="83"/>
      <c r="S11" s="82">
        <v>8</v>
      </c>
      <c r="T11" s="143">
        <v>17.100000000000001</v>
      </c>
      <c r="U11" s="168"/>
      <c r="V11" s="82"/>
      <c r="W11" s="94">
        <v>10</v>
      </c>
      <c r="X11" s="82">
        <v>9</v>
      </c>
      <c r="Y11" s="82">
        <v>3.4</v>
      </c>
      <c r="Z11" s="82">
        <v>5</v>
      </c>
      <c r="AA11" s="82">
        <v>8</v>
      </c>
      <c r="AB11" s="82">
        <v>5</v>
      </c>
      <c r="AC11" s="82"/>
      <c r="AD11" s="82"/>
      <c r="AE11" s="82">
        <v>6</v>
      </c>
      <c r="AF11" s="82"/>
      <c r="AG11" s="84">
        <v>12</v>
      </c>
      <c r="AH11" s="82">
        <v>8</v>
      </c>
      <c r="AI11" s="82">
        <v>14.2</v>
      </c>
      <c r="AJ11" s="82">
        <v>17</v>
      </c>
      <c r="AK11" s="82">
        <v>15</v>
      </c>
      <c r="AL11" s="94">
        <v>12</v>
      </c>
      <c r="AM11" s="82"/>
      <c r="AN11" s="82">
        <v>8</v>
      </c>
      <c r="AO11" s="105"/>
    </row>
    <row r="12" spans="1:41" ht="17.399999999999999" x14ac:dyDescent="0.3">
      <c r="A12" s="110" t="s">
        <v>56</v>
      </c>
      <c r="B12" s="100" t="s">
        <v>48</v>
      </c>
      <c r="C12" s="181"/>
      <c r="D12" s="48">
        <v>10.199999999999999</v>
      </c>
      <c r="E12" s="48">
        <v>10</v>
      </c>
      <c r="F12" s="48"/>
      <c r="G12" s="48">
        <v>14</v>
      </c>
      <c r="H12" s="88"/>
      <c r="I12" s="48">
        <v>10</v>
      </c>
      <c r="J12" s="47">
        <v>21</v>
      </c>
      <c r="K12" s="82">
        <v>10</v>
      </c>
      <c r="L12" s="93"/>
      <c r="M12" s="47" t="s">
        <v>57</v>
      </c>
      <c r="N12" s="48">
        <v>14</v>
      </c>
      <c r="O12" s="48"/>
      <c r="P12" s="48"/>
      <c r="Q12" s="86">
        <v>7</v>
      </c>
      <c r="R12" s="48"/>
      <c r="S12" s="48">
        <v>17</v>
      </c>
      <c r="T12" s="135"/>
      <c r="U12" s="160"/>
      <c r="V12" s="48"/>
      <c r="W12" s="93"/>
      <c r="X12" s="48"/>
      <c r="Y12" s="48"/>
      <c r="Z12" s="48">
        <v>8</v>
      </c>
      <c r="AA12" s="48">
        <v>11</v>
      </c>
      <c r="AB12" s="48">
        <v>7</v>
      </c>
      <c r="AC12" s="48"/>
      <c r="AD12" s="48"/>
      <c r="AE12" s="48">
        <v>10</v>
      </c>
      <c r="AF12" s="48"/>
      <c r="AG12" s="84">
        <v>15</v>
      </c>
      <c r="AH12" s="48">
        <v>12</v>
      </c>
      <c r="AI12" s="48"/>
      <c r="AJ12" s="48">
        <v>8</v>
      </c>
      <c r="AK12" s="48">
        <v>9</v>
      </c>
      <c r="AL12" s="93">
        <v>4</v>
      </c>
      <c r="AM12" s="48"/>
      <c r="AN12" s="48">
        <v>12</v>
      </c>
      <c r="AO12" s="101"/>
    </row>
    <row r="13" spans="1:41" ht="17.399999999999999" x14ac:dyDescent="0.3">
      <c r="A13" s="133"/>
      <c r="B13" s="100" t="s">
        <v>49</v>
      </c>
      <c r="C13" s="181"/>
      <c r="D13" s="48">
        <v>14.7</v>
      </c>
      <c r="E13" s="48">
        <v>12</v>
      </c>
      <c r="F13" s="48"/>
      <c r="G13" s="48">
        <v>10</v>
      </c>
      <c r="H13" s="88"/>
      <c r="I13" s="48">
        <v>12</v>
      </c>
      <c r="J13" s="48">
        <v>19</v>
      </c>
      <c r="K13" s="82">
        <v>11</v>
      </c>
      <c r="L13" s="93"/>
      <c r="M13" s="48">
        <v>14</v>
      </c>
      <c r="N13" s="47" t="s">
        <v>57</v>
      </c>
      <c r="O13" s="47"/>
      <c r="P13" s="47"/>
      <c r="Q13" s="86">
        <v>8</v>
      </c>
      <c r="R13" s="48"/>
      <c r="S13" s="48">
        <v>15</v>
      </c>
      <c r="T13" s="135"/>
      <c r="U13" s="160"/>
      <c r="V13" s="48"/>
      <c r="W13" s="93"/>
      <c r="X13" s="48"/>
      <c r="Y13" s="48"/>
      <c r="Z13" s="48">
        <v>5</v>
      </c>
      <c r="AA13" s="48">
        <v>19</v>
      </c>
      <c r="AB13" s="47">
        <v>10</v>
      </c>
      <c r="AC13" s="47"/>
      <c r="AD13" s="47"/>
      <c r="AE13" s="47">
        <v>7</v>
      </c>
      <c r="AF13" s="47"/>
      <c r="AG13" s="84">
        <v>4</v>
      </c>
      <c r="AH13" s="48">
        <v>5</v>
      </c>
      <c r="AI13" s="48"/>
      <c r="AJ13" s="48">
        <v>20</v>
      </c>
      <c r="AK13" s="48">
        <v>20</v>
      </c>
      <c r="AL13" s="93">
        <v>15</v>
      </c>
      <c r="AM13" s="48"/>
      <c r="AN13" s="48">
        <v>4</v>
      </c>
      <c r="AO13" s="101"/>
    </row>
    <row r="14" spans="1:41" ht="17.399999999999999" x14ac:dyDescent="0.3">
      <c r="A14" s="158"/>
      <c r="B14" s="100" t="s">
        <v>113</v>
      </c>
      <c r="C14" s="181"/>
      <c r="D14" s="48"/>
      <c r="E14" s="48"/>
      <c r="F14" s="48"/>
      <c r="G14" s="48"/>
      <c r="H14" s="88"/>
      <c r="I14" s="48"/>
      <c r="J14" s="48"/>
      <c r="K14" s="82">
        <v>13.3</v>
      </c>
      <c r="L14" s="93"/>
      <c r="M14" s="48"/>
      <c r="N14" s="48"/>
      <c r="O14" s="48"/>
      <c r="P14" s="48"/>
      <c r="Q14" s="86"/>
      <c r="R14" s="48"/>
      <c r="S14" s="48"/>
      <c r="T14" s="135"/>
      <c r="U14" s="160"/>
      <c r="V14" s="48"/>
      <c r="W14" s="93"/>
      <c r="X14" s="48"/>
      <c r="Y14" s="48"/>
      <c r="Z14" s="48"/>
      <c r="AA14" s="48"/>
      <c r="AB14" s="48"/>
      <c r="AC14" s="48"/>
      <c r="AD14" s="48"/>
      <c r="AE14" s="48"/>
      <c r="AF14" s="48"/>
      <c r="AG14" s="84"/>
      <c r="AH14" s="48"/>
      <c r="AI14" s="48"/>
      <c r="AJ14" s="48"/>
      <c r="AK14" s="48"/>
      <c r="AL14" s="93"/>
      <c r="AM14" s="48"/>
      <c r="AN14" s="48"/>
      <c r="AO14" s="101"/>
    </row>
    <row r="15" spans="1:41" ht="17.399999999999999" x14ac:dyDescent="0.3">
      <c r="A15" s="179"/>
      <c r="B15" s="181" t="s">
        <v>110</v>
      </c>
      <c r="C15" s="181"/>
      <c r="D15" s="93"/>
      <c r="E15" s="93"/>
      <c r="F15" s="93"/>
      <c r="G15" s="93"/>
      <c r="H15" s="88"/>
      <c r="I15" s="93"/>
      <c r="J15" s="93"/>
      <c r="K15" s="94"/>
      <c r="L15" s="93"/>
      <c r="M15" s="93"/>
      <c r="N15" s="93"/>
      <c r="O15" s="93"/>
      <c r="P15" s="93"/>
      <c r="Q15" s="96">
        <v>11</v>
      </c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7"/>
      <c r="AH15" s="93"/>
      <c r="AI15" s="93"/>
      <c r="AJ15" s="93"/>
      <c r="AK15" s="93"/>
      <c r="AL15" s="93"/>
      <c r="AM15" s="93"/>
      <c r="AN15" s="93"/>
      <c r="AO15" s="184"/>
    </row>
    <row r="16" spans="1:41" ht="17.399999999999999" x14ac:dyDescent="0.3">
      <c r="A16" s="110"/>
      <c r="B16" s="100" t="s">
        <v>114</v>
      </c>
      <c r="C16" s="181"/>
      <c r="D16" s="48"/>
      <c r="E16" s="48"/>
      <c r="F16" s="48"/>
      <c r="G16" s="48"/>
      <c r="H16" s="186"/>
      <c r="I16" s="48"/>
      <c r="J16" s="48">
        <v>9.9</v>
      </c>
      <c r="K16" s="82">
        <v>9.6</v>
      </c>
      <c r="L16" s="93"/>
      <c r="M16" s="48"/>
      <c r="N16" s="47"/>
      <c r="O16" s="47"/>
      <c r="P16" s="47">
        <v>9.9</v>
      </c>
      <c r="Q16" s="86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7"/>
      <c r="AC16" s="47"/>
      <c r="AD16" s="47"/>
      <c r="AE16" s="47"/>
      <c r="AF16" s="47"/>
      <c r="AG16" s="84"/>
      <c r="AH16" s="48"/>
      <c r="AI16" s="48"/>
      <c r="AJ16" s="48"/>
      <c r="AK16" s="48"/>
      <c r="AL16" s="93"/>
      <c r="AM16" s="48"/>
      <c r="AN16" s="48"/>
      <c r="AO16" s="101"/>
    </row>
    <row r="17" spans="1:41" ht="17.399999999999999" x14ac:dyDescent="0.3">
      <c r="A17" s="146"/>
      <c r="B17" s="107" t="s">
        <v>60</v>
      </c>
      <c r="C17" s="189"/>
      <c r="D17" s="86">
        <v>11.3</v>
      </c>
      <c r="E17" s="86">
        <v>6</v>
      </c>
      <c r="F17" s="96">
        <v>2</v>
      </c>
      <c r="G17" s="86">
        <v>7</v>
      </c>
      <c r="H17" s="91"/>
      <c r="I17" s="86">
        <v>12</v>
      </c>
      <c r="J17" s="86">
        <v>14</v>
      </c>
      <c r="K17" s="86">
        <v>3</v>
      </c>
      <c r="L17" s="96"/>
      <c r="M17" s="86">
        <v>7</v>
      </c>
      <c r="N17" s="86">
        <v>8</v>
      </c>
      <c r="O17" s="86"/>
      <c r="P17" s="86"/>
      <c r="Q17" s="87" t="s">
        <v>57</v>
      </c>
      <c r="R17" s="96"/>
      <c r="S17" s="86">
        <v>10</v>
      </c>
      <c r="T17" s="139"/>
      <c r="U17" s="164"/>
      <c r="V17" s="86"/>
      <c r="W17" s="96"/>
      <c r="X17" s="86"/>
      <c r="Y17" s="86"/>
      <c r="Z17" s="86">
        <v>5</v>
      </c>
      <c r="AA17" s="86">
        <v>10</v>
      </c>
      <c r="AB17" s="87">
        <v>4</v>
      </c>
      <c r="AC17" s="86">
        <v>13.899999999999999</v>
      </c>
      <c r="AD17" s="86"/>
      <c r="AE17" s="87">
        <v>8</v>
      </c>
      <c r="AF17" s="87"/>
      <c r="AG17" s="86">
        <v>11</v>
      </c>
      <c r="AH17" s="86">
        <v>7</v>
      </c>
      <c r="AI17" s="86"/>
      <c r="AJ17" s="86">
        <v>14</v>
      </c>
      <c r="AK17" s="86">
        <v>11</v>
      </c>
      <c r="AL17" s="96">
        <v>9</v>
      </c>
      <c r="AM17" s="86"/>
      <c r="AN17" s="86">
        <v>8</v>
      </c>
      <c r="AO17" s="109"/>
    </row>
    <row r="18" spans="1:41" ht="15.6" x14ac:dyDescent="0.3">
      <c r="B18" s="100" t="s">
        <v>127</v>
      </c>
      <c r="C18" s="181"/>
      <c r="D18" s="48"/>
      <c r="E18" s="48"/>
      <c r="F18" s="93"/>
      <c r="G18" s="48"/>
      <c r="H18" s="88"/>
      <c r="I18" s="48"/>
      <c r="J18" s="48"/>
      <c r="K18" s="82"/>
      <c r="L18" s="93"/>
      <c r="M18" s="48"/>
      <c r="N18" s="48"/>
      <c r="O18" s="48"/>
      <c r="P18" s="48"/>
      <c r="Q18" s="86"/>
      <c r="R18" s="47"/>
      <c r="S18" s="48"/>
      <c r="T18" s="135">
        <v>8.1999999999999993</v>
      </c>
      <c r="U18" s="160"/>
      <c r="V18" s="48"/>
      <c r="W18" s="93"/>
      <c r="X18" s="48"/>
      <c r="Y18" s="48">
        <v>7.3</v>
      </c>
      <c r="Z18" s="48"/>
      <c r="AA18" s="48"/>
      <c r="AB18" s="47"/>
      <c r="AC18" s="48"/>
      <c r="AD18" s="48"/>
      <c r="AE18" s="47"/>
      <c r="AF18" s="47"/>
      <c r="AG18" s="132"/>
      <c r="AH18" s="48"/>
      <c r="AI18" s="48"/>
      <c r="AJ18" s="48"/>
      <c r="AK18" s="48"/>
      <c r="AL18" s="93"/>
      <c r="AM18" s="48"/>
      <c r="AN18" s="48"/>
      <c r="AO18" s="101"/>
    </row>
    <row r="19" spans="1:41" ht="15.6" x14ac:dyDescent="0.3">
      <c r="B19" s="181" t="s">
        <v>111</v>
      </c>
      <c r="C19" s="181"/>
      <c r="D19" s="93"/>
      <c r="E19" s="95"/>
      <c r="F19" s="95"/>
      <c r="G19" s="93"/>
      <c r="H19" s="88"/>
      <c r="I19" s="93"/>
      <c r="J19" s="93"/>
      <c r="K19" s="125">
        <v>2.2000000000000002</v>
      </c>
      <c r="L19" s="95"/>
      <c r="M19" s="93"/>
      <c r="N19" s="93"/>
      <c r="O19" s="93"/>
      <c r="P19" s="48"/>
      <c r="Q19" s="96"/>
      <c r="R19" s="93"/>
      <c r="S19" s="95"/>
      <c r="T19" s="95"/>
      <c r="U19" s="161"/>
      <c r="V19" s="95"/>
      <c r="W19" s="95"/>
      <c r="X19" s="47"/>
      <c r="Y19" s="47"/>
      <c r="Z19" s="93"/>
      <c r="AA19" s="93"/>
      <c r="AB19" s="93"/>
      <c r="AC19" s="93"/>
      <c r="AD19" s="48"/>
      <c r="AE19" s="93"/>
      <c r="AF19" s="48"/>
      <c r="AG19" s="97"/>
      <c r="AH19" s="93"/>
      <c r="AI19" s="93"/>
      <c r="AJ19" s="93"/>
      <c r="AK19" s="93"/>
      <c r="AL19" s="93"/>
      <c r="AM19" s="93"/>
      <c r="AN19" s="93"/>
      <c r="AO19" s="184"/>
    </row>
    <row r="20" spans="1:41" ht="15.6" x14ac:dyDescent="0.3">
      <c r="B20" s="100" t="s">
        <v>50</v>
      </c>
      <c r="C20" s="181"/>
      <c r="D20" s="48">
        <v>15.1</v>
      </c>
      <c r="E20" s="47">
        <v>9</v>
      </c>
      <c r="F20" s="47"/>
      <c r="G20" s="48">
        <v>4</v>
      </c>
      <c r="H20" s="88"/>
      <c r="I20" s="48">
        <v>17</v>
      </c>
      <c r="J20" s="48">
        <v>5</v>
      </c>
      <c r="K20" s="83">
        <v>8</v>
      </c>
      <c r="L20" s="95"/>
      <c r="M20" s="48">
        <v>17</v>
      </c>
      <c r="N20" s="48">
        <v>15</v>
      </c>
      <c r="O20" s="48"/>
      <c r="P20" s="48"/>
      <c r="Q20" s="86">
        <v>10</v>
      </c>
      <c r="R20" s="48"/>
      <c r="S20" s="47" t="s">
        <v>57</v>
      </c>
      <c r="T20" s="136">
        <v>21.6</v>
      </c>
      <c r="U20" s="161">
        <v>16.600000000000001</v>
      </c>
      <c r="V20" s="47"/>
      <c r="W20" s="95"/>
      <c r="X20" s="47"/>
      <c r="Y20" s="47"/>
      <c r="Z20" s="48">
        <v>13</v>
      </c>
      <c r="AA20" s="48">
        <v>14</v>
      </c>
      <c r="AB20" s="48">
        <v>11</v>
      </c>
      <c r="AC20" s="48"/>
      <c r="AD20" s="48"/>
      <c r="AE20" s="48">
        <v>9</v>
      </c>
      <c r="AF20" s="48"/>
      <c r="AG20" s="84">
        <v>14</v>
      </c>
      <c r="AH20" s="48">
        <v>12</v>
      </c>
      <c r="AI20" s="48"/>
      <c r="AJ20" s="48">
        <v>23</v>
      </c>
      <c r="AK20" s="48">
        <v>19</v>
      </c>
      <c r="AL20" s="93">
        <v>18</v>
      </c>
      <c r="AM20" s="48"/>
      <c r="AN20" s="48">
        <v>17</v>
      </c>
      <c r="AO20" s="101"/>
    </row>
    <row r="21" spans="1:41" ht="15.6" x14ac:dyDescent="0.3">
      <c r="B21" s="134" t="s">
        <v>116</v>
      </c>
      <c r="C21" s="181"/>
      <c r="D21" s="135"/>
      <c r="E21" s="136"/>
      <c r="F21" s="136"/>
      <c r="G21" s="135"/>
      <c r="H21" s="137"/>
      <c r="I21" s="135"/>
      <c r="J21" s="135"/>
      <c r="K21" s="138">
        <v>17.100000000000001</v>
      </c>
      <c r="L21" s="95"/>
      <c r="M21" s="135"/>
      <c r="N21" s="135"/>
      <c r="O21" s="135"/>
      <c r="P21" s="48"/>
      <c r="Q21" s="139"/>
      <c r="R21" s="135">
        <v>8.1999999999999993</v>
      </c>
      <c r="S21" s="136">
        <v>21.6</v>
      </c>
      <c r="T21" s="136"/>
      <c r="U21" s="161"/>
      <c r="V21" s="136"/>
      <c r="W21" s="136"/>
      <c r="X21" s="47"/>
      <c r="Y21" s="47"/>
      <c r="Z21" s="135"/>
      <c r="AA21" s="135"/>
      <c r="AB21" s="135"/>
      <c r="AC21" s="135"/>
      <c r="AD21" s="48"/>
      <c r="AE21" s="135"/>
      <c r="AF21" s="48"/>
      <c r="AG21" s="140"/>
      <c r="AH21" s="135"/>
      <c r="AI21" s="135"/>
      <c r="AJ21" s="135"/>
      <c r="AK21" s="135"/>
      <c r="AL21" s="93"/>
      <c r="AM21" s="135">
        <v>7.9</v>
      </c>
      <c r="AN21" s="135"/>
      <c r="AO21" s="141"/>
    </row>
    <row r="22" spans="1:41" ht="15.6" x14ac:dyDescent="0.3">
      <c r="A22" s="155"/>
      <c r="B22" s="159" t="s">
        <v>128</v>
      </c>
      <c r="C22" s="181"/>
      <c r="D22" s="160"/>
      <c r="E22" s="161"/>
      <c r="F22" s="161"/>
      <c r="G22" s="160"/>
      <c r="H22" s="162"/>
      <c r="I22" s="160"/>
      <c r="J22" s="160"/>
      <c r="K22" s="163"/>
      <c r="L22" s="95"/>
      <c r="M22" s="160"/>
      <c r="N22" s="160"/>
      <c r="O22" s="160"/>
      <c r="P22" s="48"/>
      <c r="Q22" s="164"/>
      <c r="R22" s="160"/>
      <c r="S22" s="161">
        <v>16.600000000000001</v>
      </c>
      <c r="T22" s="161"/>
      <c r="U22" s="161"/>
      <c r="V22" s="161"/>
      <c r="W22" s="161"/>
      <c r="X22" s="47"/>
      <c r="Y22" s="47"/>
      <c r="Z22" s="160"/>
      <c r="AA22" s="160"/>
      <c r="AB22" s="160"/>
      <c r="AC22" s="160"/>
      <c r="AD22" s="48"/>
      <c r="AE22" s="160"/>
      <c r="AF22" s="48"/>
      <c r="AG22" s="165"/>
      <c r="AH22" s="160"/>
      <c r="AI22" s="160"/>
      <c r="AJ22" s="160"/>
      <c r="AK22" s="160"/>
      <c r="AL22" s="93"/>
      <c r="AM22" s="160"/>
      <c r="AN22" s="160">
        <v>4.7</v>
      </c>
      <c r="AO22" s="166"/>
    </row>
    <row r="23" spans="1:41" ht="15.6" x14ac:dyDescent="0.3">
      <c r="B23" s="147" t="s">
        <v>118</v>
      </c>
      <c r="C23" s="181"/>
      <c r="D23" s="148"/>
      <c r="E23" s="149"/>
      <c r="F23" s="149"/>
      <c r="G23" s="148"/>
      <c r="H23" s="150"/>
      <c r="I23" s="148"/>
      <c r="J23" s="148"/>
      <c r="K23" s="151"/>
      <c r="L23" s="95"/>
      <c r="M23" s="148"/>
      <c r="N23" s="148"/>
      <c r="O23" s="148"/>
      <c r="P23" s="48"/>
      <c r="Q23" s="152"/>
      <c r="R23" s="148"/>
      <c r="S23" s="149"/>
      <c r="T23" s="149"/>
      <c r="U23" s="161"/>
      <c r="V23" s="149" t="s">
        <v>105</v>
      </c>
      <c r="W23" s="149"/>
      <c r="X23" s="47"/>
      <c r="Y23" s="47"/>
      <c r="Z23" s="148"/>
      <c r="AA23" s="148"/>
      <c r="AB23" s="148"/>
      <c r="AC23" s="148"/>
      <c r="AD23" s="48"/>
      <c r="AE23" s="148"/>
      <c r="AF23" s="48">
        <v>5</v>
      </c>
      <c r="AG23" s="153"/>
      <c r="AH23" s="148"/>
      <c r="AI23" s="148"/>
      <c r="AJ23" s="148"/>
      <c r="AK23" s="148"/>
      <c r="AL23" s="93"/>
      <c r="AM23" s="148"/>
      <c r="AN23" s="148"/>
      <c r="AO23" s="154"/>
    </row>
    <row r="24" spans="1:41" ht="15.6" x14ac:dyDescent="0.3">
      <c r="B24" s="100" t="s">
        <v>106</v>
      </c>
      <c r="C24" s="181"/>
      <c r="D24" s="48"/>
      <c r="E24" s="47"/>
      <c r="F24" s="47"/>
      <c r="G24" s="48"/>
      <c r="H24" s="88"/>
      <c r="I24" s="48"/>
      <c r="J24" s="48">
        <v>10.1</v>
      </c>
      <c r="K24" s="83">
        <v>9</v>
      </c>
      <c r="L24" s="95"/>
      <c r="M24" s="48"/>
      <c r="N24" s="48"/>
      <c r="O24" s="48"/>
      <c r="P24" s="48"/>
      <c r="Q24" s="86"/>
      <c r="R24" s="48"/>
      <c r="S24" s="47"/>
      <c r="T24" s="136"/>
      <c r="U24" s="161"/>
      <c r="V24" s="47"/>
      <c r="W24" s="95"/>
      <c r="X24" s="47"/>
      <c r="Y24" s="47"/>
      <c r="Z24" s="48"/>
      <c r="AA24" s="48"/>
      <c r="AB24" s="48"/>
      <c r="AC24" s="48"/>
      <c r="AD24" s="48"/>
      <c r="AE24" s="48">
        <v>6.2</v>
      </c>
      <c r="AF24" s="48"/>
      <c r="AG24" s="84"/>
      <c r="AH24" s="48"/>
      <c r="AI24" s="48"/>
      <c r="AJ24" s="48"/>
      <c r="AK24" s="48"/>
      <c r="AL24" s="93"/>
      <c r="AM24" s="48"/>
      <c r="AN24" s="48"/>
      <c r="AO24" s="101"/>
    </row>
    <row r="25" spans="1:41" ht="15.6" x14ac:dyDescent="0.3">
      <c r="A25" s="115"/>
      <c r="B25" s="147" t="s">
        <v>119</v>
      </c>
      <c r="C25" s="181"/>
      <c r="D25" s="148"/>
      <c r="E25" s="149"/>
      <c r="F25" s="149"/>
      <c r="G25" s="148"/>
      <c r="H25" s="150"/>
      <c r="I25" s="148"/>
      <c r="J25" s="148"/>
      <c r="K25" s="151">
        <v>3.4</v>
      </c>
      <c r="L25" s="95"/>
      <c r="M25" s="148"/>
      <c r="N25" s="148"/>
      <c r="O25" s="148"/>
      <c r="P25" s="48"/>
      <c r="Q25" s="152"/>
      <c r="R25" s="148">
        <v>7.3</v>
      </c>
      <c r="S25" s="149"/>
      <c r="T25" s="149"/>
      <c r="U25" s="161"/>
      <c r="V25" s="149">
        <v>5.7</v>
      </c>
      <c r="W25" s="149"/>
      <c r="X25" s="47"/>
      <c r="Y25" s="47"/>
      <c r="Z25" s="148"/>
      <c r="AA25" s="148"/>
      <c r="AB25" s="148"/>
      <c r="AC25" s="148"/>
      <c r="AD25" s="48">
        <v>9.4</v>
      </c>
      <c r="AE25" s="148"/>
      <c r="AF25" s="48"/>
      <c r="AG25" s="153"/>
      <c r="AH25" s="148"/>
      <c r="AI25" s="148"/>
      <c r="AJ25" s="148"/>
      <c r="AK25" s="148"/>
      <c r="AL25" s="93"/>
      <c r="AM25" s="148"/>
      <c r="AN25" s="148"/>
      <c r="AO25" s="154"/>
    </row>
    <row r="26" spans="1:41" ht="15.6" x14ac:dyDescent="0.3">
      <c r="B26" s="100" t="s">
        <v>97</v>
      </c>
      <c r="C26" s="181"/>
      <c r="D26" s="48">
        <v>7.3</v>
      </c>
      <c r="E26" s="48">
        <v>4</v>
      </c>
      <c r="F26" s="48"/>
      <c r="G26" s="47">
        <v>7</v>
      </c>
      <c r="H26" s="90"/>
      <c r="I26" s="48">
        <v>16</v>
      </c>
      <c r="J26" s="48">
        <v>14</v>
      </c>
      <c r="K26" s="82">
        <v>5</v>
      </c>
      <c r="L26" s="93"/>
      <c r="M26" s="48">
        <v>7</v>
      </c>
      <c r="N26" s="48">
        <v>10</v>
      </c>
      <c r="O26" s="48"/>
      <c r="P26" s="48"/>
      <c r="Q26" s="86">
        <v>4</v>
      </c>
      <c r="R26" s="48"/>
      <c r="S26" s="48">
        <v>11</v>
      </c>
      <c r="T26" s="135"/>
      <c r="U26" s="160"/>
      <c r="V26" s="48"/>
      <c r="W26" s="93"/>
      <c r="X26" s="48"/>
      <c r="Y26" s="48"/>
      <c r="Z26" s="48">
        <v>8</v>
      </c>
      <c r="AA26" s="48">
        <v>6</v>
      </c>
      <c r="AB26" s="47" t="s">
        <v>57</v>
      </c>
      <c r="AC26" s="47"/>
      <c r="AD26" s="47"/>
      <c r="AE26" s="47">
        <v>4</v>
      </c>
      <c r="AF26" s="47"/>
      <c r="AG26" s="84">
        <v>13</v>
      </c>
      <c r="AH26" s="48">
        <v>14</v>
      </c>
      <c r="AI26" s="48"/>
      <c r="AJ26" s="48">
        <v>13</v>
      </c>
      <c r="AK26" s="48">
        <v>9</v>
      </c>
      <c r="AL26" s="93">
        <v>9</v>
      </c>
      <c r="AM26" s="48"/>
      <c r="AN26" s="48">
        <v>8</v>
      </c>
      <c r="AO26" s="101"/>
    </row>
    <row r="27" spans="1:41" ht="15.6" x14ac:dyDescent="0.3">
      <c r="B27" s="100" t="s">
        <v>51</v>
      </c>
      <c r="C27" s="181"/>
      <c r="D27" s="48">
        <v>14.7</v>
      </c>
      <c r="E27" s="48">
        <v>11</v>
      </c>
      <c r="F27" s="93">
        <v>3</v>
      </c>
      <c r="G27" s="48">
        <v>8</v>
      </c>
      <c r="H27" s="88"/>
      <c r="I27" s="48">
        <v>8</v>
      </c>
      <c r="J27" s="48">
        <v>15</v>
      </c>
      <c r="K27" s="82">
        <v>5</v>
      </c>
      <c r="L27" s="93"/>
      <c r="M27" s="48">
        <v>8</v>
      </c>
      <c r="N27" s="48">
        <v>5</v>
      </c>
      <c r="O27" s="48"/>
      <c r="P27" s="48"/>
      <c r="Q27" s="86">
        <v>5</v>
      </c>
      <c r="R27" s="48"/>
      <c r="S27" s="48">
        <v>13</v>
      </c>
      <c r="T27" s="135"/>
      <c r="U27" s="160"/>
      <c r="V27" s="48"/>
      <c r="W27" s="93"/>
      <c r="X27" s="48"/>
      <c r="Y27" s="48"/>
      <c r="Z27" s="47" t="s">
        <v>57</v>
      </c>
      <c r="AA27" s="47">
        <v>13</v>
      </c>
      <c r="AB27" s="48">
        <v>8</v>
      </c>
      <c r="AC27" s="48"/>
      <c r="AD27" s="48"/>
      <c r="AE27" s="48">
        <v>11</v>
      </c>
      <c r="AF27" s="48"/>
      <c r="AG27" s="84">
        <v>7</v>
      </c>
      <c r="AH27" s="48">
        <v>3</v>
      </c>
      <c r="AI27" s="48"/>
      <c r="AJ27" s="48">
        <v>15</v>
      </c>
      <c r="AK27" s="47">
        <v>13</v>
      </c>
      <c r="AL27" s="93">
        <v>11</v>
      </c>
      <c r="AM27" s="48"/>
      <c r="AN27" s="48">
        <v>4</v>
      </c>
      <c r="AO27" s="101"/>
    </row>
    <row r="28" spans="1:41" ht="15.6" x14ac:dyDescent="0.3">
      <c r="B28" s="100" t="s">
        <v>82</v>
      </c>
      <c r="C28" s="181"/>
      <c r="D28" s="48">
        <v>2</v>
      </c>
      <c r="E28" s="48">
        <v>6</v>
      </c>
      <c r="F28" s="48"/>
      <c r="G28" s="48">
        <v>11</v>
      </c>
      <c r="H28" s="88"/>
      <c r="I28" s="48">
        <v>16</v>
      </c>
      <c r="J28" s="48">
        <v>19</v>
      </c>
      <c r="K28" s="82">
        <v>8</v>
      </c>
      <c r="L28" s="93"/>
      <c r="M28" s="48">
        <v>11</v>
      </c>
      <c r="N28" s="48">
        <v>19</v>
      </c>
      <c r="O28" s="48"/>
      <c r="P28" s="48"/>
      <c r="Q28" s="86">
        <v>10</v>
      </c>
      <c r="R28" s="48"/>
      <c r="S28" s="48">
        <v>14</v>
      </c>
      <c r="T28" s="135"/>
      <c r="U28" s="160"/>
      <c r="V28" s="48"/>
      <c r="W28" s="93"/>
      <c r="X28" s="48"/>
      <c r="Y28" s="48"/>
      <c r="Z28" s="47">
        <v>13</v>
      </c>
      <c r="AA28" s="47" t="s">
        <v>57</v>
      </c>
      <c r="AB28" s="48">
        <v>6</v>
      </c>
      <c r="AC28" s="48"/>
      <c r="AD28" s="48"/>
      <c r="AE28" s="48">
        <v>4</v>
      </c>
      <c r="AF28" s="48"/>
      <c r="AG28" s="84">
        <v>20</v>
      </c>
      <c r="AH28" s="48">
        <v>17</v>
      </c>
      <c r="AI28" s="48"/>
      <c r="AJ28" s="48">
        <v>13</v>
      </c>
      <c r="AK28" s="47">
        <v>8</v>
      </c>
      <c r="AL28" s="93">
        <v>12</v>
      </c>
      <c r="AM28" s="48"/>
      <c r="AN28" s="48">
        <v>18</v>
      </c>
      <c r="AO28" s="101"/>
    </row>
    <row r="29" spans="1:41" ht="15.6" x14ac:dyDescent="0.3">
      <c r="B29" s="100" t="s">
        <v>129</v>
      </c>
      <c r="C29" s="181"/>
      <c r="D29" s="48"/>
      <c r="E29" s="48"/>
      <c r="F29" s="48"/>
      <c r="G29" s="48"/>
      <c r="H29" s="88"/>
      <c r="I29" s="48"/>
      <c r="J29" s="48"/>
      <c r="K29" s="82"/>
      <c r="L29" s="93"/>
      <c r="M29" s="48"/>
      <c r="N29" s="111"/>
      <c r="O29" s="111"/>
      <c r="P29" s="188"/>
      <c r="Q29" s="86">
        <v>13.899999999999999</v>
      </c>
      <c r="R29" s="48"/>
      <c r="S29" s="48"/>
      <c r="T29" s="135"/>
      <c r="U29" s="160"/>
      <c r="V29" s="48"/>
      <c r="W29" s="93"/>
      <c r="X29" s="48"/>
      <c r="Y29" s="48"/>
      <c r="Z29" s="48"/>
      <c r="AA29" s="48"/>
      <c r="AB29" s="48"/>
      <c r="AC29" s="48"/>
      <c r="AD29" s="48"/>
      <c r="AE29" s="48"/>
      <c r="AF29" s="48"/>
      <c r="AG29" s="84">
        <v>4.5503787878787882</v>
      </c>
      <c r="AH29" s="48"/>
      <c r="AI29" s="48"/>
      <c r="AJ29" s="48"/>
      <c r="AK29" s="48"/>
      <c r="AL29" s="93"/>
      <c r="AM29" s="48"/>
      <c r="AN29" s="48"/>
      <c r="AO29" s="101"/>
    </row>
    <row r="30" spans="1:41" ht="15.6" x14ac:dyDescent="0.3">
      <c r="B30" s="147" t="s">
        <v>130</v>
      </c>
      <c r="C30" s="181"/>
      <c r="D30" s="148"/>
      <c r="E30" s="148"/>
      <c r="F30" s="148"/>
      <c r="G30" s="148"/>
      <c r="H30" s="150"/>
      <c r="I30" s="148"/>
      <c r="J30" s="148"/>
      <c r="K30" s="156"/>
      <c r="L30" s="93"/>
      <c r="M30" s="148"/>
      <c r="N30" s="157"/>
      <c r="O30" s="157"/>
      <c r="P30" s="188"/>
      <c r="Q30" s="152"/>
      <c r="R30" s="148"/>
      <c r="S30" s="148"/>
      <c r="T30" s="148"/>
      <c r="U30" s="160"/>
      <c r="V30" s="148"/>
      <c r="W30" s="148"/>
      <c r="X30" s="48"/>
      <c r="Y30" s="48">
        <v>9.4</v>
      </c>
      <c r="Z30" s="148"/>
      <c r="AA30" s="148"/>
      <c r="AB30" s="148"/>
      <c r="AC30" s="148"/>
      <c r="AD30" s="48" t="s">
        <v>105</v>
      </c>
      <c r="AE30" s="148"/>
      <c r="AF30" s="48"/>
      <c r="AG30" s="153"/>
      <c r="AH30" s="148"/>
      <c r="AI30" s="148"/>
      <c r="AJ30" s="148"/>
      <c r="AK30" s="148"/>
      <c r="AL30" s="93"/>
      <c r="AM30" s="148"/>
      <c r="AN30" s="148"/>
      <c r="AO30" s="154"/>
    </row>
    <row r="31" spans="1:41" ht="15.6" x14ac:dyDescent="0.3">
      <c r="B31" s="100" t="s">
        <v>96</v>
      </c>
      <c r="C31" s="181"/>
      <c r="D31" s="48">
        <v>6</v>
      </c>
      <c r="E31" s="48">
        <v>2</v>
      </c>
      <c r="F31" s="48"/>
      <c r="G31" s="47">
        <v>9</v>
      </c>
      <c r="H31" s="90"/>
      <c r="I31" s="48">
        <v>19</v>
      </c>
      <c r="J31" s="48">
        <v>17</v>
      </c>
      <c r="K31" s="82">
        <v>6</v>
      </c>
      <c r="L31" s="93"/>
      <c r="M31" s="48">
        <v>10</v>
      </c>
      <c r="N31" s="48">
        <v>7</v>
      </c>
      <c r="O31" s="48"/>
      <c r="P31" s="48"/>
      <c r="Q31" s="86">
        <v>8</v>
      </c>
      <c r="R31" s="48"/>
      <c r="S31" s="48">
        <v>9</v>
      </c>
      <c r="T31" s="135"/>
      <c r="U31" s="160"/>
      <c r="V31" s="48"/>
      <c r="W31" s="93"/>
      <c r="X31" s="48">
        <v>6.2</v>
      </c>
      <c r="Y31" s="48"/>
      <c r="Z31" s="48">
        <v>11</v>
      </c>
      <c r="AA31" s="48">
        <v>4</v>
      </c>
      <c r="AB31" s="47">
        <v>4</v>
      </c>
      <c r="AC31" s="47"/>
      <c r="AD31" s="47"/>
      <c r="AE31" s="47" t="s">
        <v>57</v>
      </c>
      <c r="AF31" s="47"/>
      <c r="AG31" s="84">
        <v>18</v>
      </c>
      <c r="AH31" s="48">
        <v>14</v>
      </c>
      <c r="AI31" s="48"/>
      <c r="AJ31" s="48">
        <v>14</v>
      </c>
      <c r="AK31" s="48">
        <v>12</v>
      </c>
      <c r="AL31" s="93">
        <v>11</v>
      </c>
      <c r="AM31" s="48"/>
      <c r="AN31" s="48">
        <v>14</v>
      </c>
      <c r="AO31" s="101"/>
    </row>
    <row r="32" spans="1:41" ht="15.6" x14ac:dyDescent="0.3">
      <c r="B32" s="180" t="s">
        <v>121</v>
      </c>
      <c r="C32" s="190"/>
      <c r="D32" s="171"/>
      <c r="E32" s="171"/>
      <c r="F32" s="171"/>
      <c r="G32" s="182"/>
      <c r="H32" s="183"/>
      <c r="I32" s="171"/>
      <c r="J32" s="171"/>
      <c r="K32" s="172"/>
      <c r="L32" s="173"/>
      <c r="M32" s="171"/>
      <c r="N32" s="171"/>
      <c r="O32" s="171"/>
      <c r="P32" s="171"/>
      <c r="Q32" s="174"/>
      <c r="R32" s="171"/>
      <c r="S32" s="171"/>
      <c r="T32" s="175"/>
      <c r="U32" s="176"/>
      <c r="V32" s="171">
        <v>5.3</v>
      </c>
      <c r="W32" s="173"/>
      <c r="X32" s="171"/>
      <c r="Y32" s="171">
        <v>6</v>
      </c>
      <c r="Z32" s="171"/>
      <c r="AA32" s="171"/>
      <c r="AB32" s="182"/>
      <c r="AC32" s="182"/>
      <c r="AD32" s="182"/>
      <c r="AE32" s="182"/>
      <c r="AF32" s="182"/>
      <c r="AG32" s="177"/>
      <c r="AH32" s="171"/>
      <c r="AI32" s="171"/>
      <c r="AJ32" s="171"/>
      <c r="AK32" s="171"/>
      <c r="AL32" s="173"/>
      <c r="AM32" s="171"/>
      <c r="AN32" s="171"/>
      <c r="AO32" s="178"/>
    </row>
    <row r="33" spans="1:41" ht="15.6" x14ac:dyDescent="0.3">
      <c r="A33" s="9"/>
      <c r="B33" s="112" t="s">
        <v>52</v>
      </c>
      <c r="C33" s="191"/>
      <c r="D33" s="84">
        <v>19.7</v>
      </c>
      <c r="E33" s="84">
        <v>15</v>
      </c>
      <c r="F33" s="84"/>
      <c r="G33" s="84">
        <v>10</v>
      </c>
      <c r="H33" s="92">
        <v>18</v>
      </c>
      <c r="I33" s="85">
        <v>7</v>
      </c>
      <c r="J33" s="84">
        <v>17</v>
      </c>
      <c r="K33" s="82">
        <v>12</v>
      </c>
      <c r="L33" s="97">
        <v>16</v>
      </c>
      <c r="M33" s="84">
        <v>15</v>
      </c>
      <c r="N33" s="84">
        <v>4</v>
      </c>
      <c r="O33" s="84"/>
      <c r="P33" s="84">
        <v>7.9</v>
      </c>
      <c r="Q33" s="84">
        <v>11</v>
      </c>
      <c r="R33" s="140"/>
      <c r="S33" s="84">
        <v>14</v>
      </c>
      <c r="T33" s="140"/>
      <c r="U33" s="165"/>
      <c r="V33" s="84"/>
      <c r="W33" s="97">
        <v>14</v>
      </c>
      <c r="X33" s="84"/>
      <c r="Y33" s="84"/>
      <c r="Z33" s="84">
        <v>7</v>
      </c>
      <c r="AA33" s="84">
        <v>20</v>
      </c>
      <c r="AB33" s="84">
        <v>13</v>
      </c>
      <c r="AC33" s="84">
        <v>4.5503787878787882</v>
      </c>
      <c r="AD33" s="84"/>
      <c r="AE33" s="84">
        <v>18</v>
      </c>
      <c r="AF33" s="84"/>
      <c r="AG33" s="85" t="s">
        <v>57</v>
      </c>
      <c r="AH33" s="85">
        <v>5</v>
      </c>
      <c r="AI33" s="85"/>
      <c r="AJ33" s="84">
        <v>23</v>
      </c>
      <c r="AK33" s="84">
        <v>20</v>
      </c>
      <c r="AL33" s="97">
        <v>18</v>
      </c>
      <c r="AM33" s="84"/>
      <c r="AN33" s="84">
        <v>3</v>
      </c>
      <c r="AO33" s="114">
        <v>24</v>
      </c>
    </row>
    <row r="34" spans="1:41" ht="15.6" x14ac:dyDescent="0.3">
      <c r="B34" s="100" t="s">
        <v>81</v>
      </c>
      <c r="C34" s="181"/>
      <c r="D34" s="48">
        <v>15</v>
      </c>
      <c r="E34" s="48">
        <v>16</v>
      </c>
      <c r="F34" s="48"/>
      <c r="G34" s="48">
        <v>8</v>
      </c>
      <c r="H34" s="88"/>
      <c r="I34" s="47">
        <v>8</v>
      </c>
      <c r="J34" s="48">
        <v>16</v>
      </c>
      <c r="K34" s="82">
        <v>8</v>
      </c>
      <c r="L34" s="93"/>
      <c r="M34" s="48">
        <v>12</v>
      </c>
      <c r="N34" s="48">
        <v>5</v>
      </c>
      <c r="O34" s="48"/>
      <c r="P34" s="48"/>
      <c r="Q34" s="86">
        <v>7</v>
      </c>
      <c r="R34" s="48"/>
      <c r="S34" s="48">
        <v>12</v>
      </c>
      <c r="T34" s="135"/>
      <c r="U34" s="160"/>
      <c r="V34" s="48"/>
      <c r="W34" s="93"/>
      <c r="X34" s="48"/>
      <c r="Y34" s="48"/>
      <c r="Z34" s="48">
        <v>3</v>
      </c>
      <c r="AA34" s="48">
        <v>17</v>
      </c>
      <c r="AB34" s="48">
        <v>14</v>
      </c>
      <c r="AC34" s="48"/>
      <c r="AD34" s="48"/>
      <c r="AE34" s="48">
        <v>14</v>
      </c>
      <c r="AF34" s="48"/>
      <c r="AG34" s="85">
        <v>5</v>
      </c>
      <c r="AH34" s="47" t="s">
        <v>57</v>
      </c>
      <c r="AI34" s="47"/>
      <c r="AJ34" s="48">
        <v>19</v>
      </c>
      <c r="AK34" s="48">
        <v>20</v>
      </c>
      <c r="AL34" s="93">
        <v>15</v>
      </c>
      <c r="AM34" s="48"/>
      <c r="AN34" s="48">
        <v>5</v>
      </c>
      <c r="AO34" s="101"/>
    </row>
    <row r="35" spans="1:41" ht="15.6" x14ac:dyDescent="0.3">
      <c r="B35" s="100" t="s">
        <v>131</v>
      </c>
      <c r="C35" s="181"/>
      <c r="D35" s="48"/>
      <c r="E35" s="48"/>
      <c r="F35" s="48"/>
      <c r="G35" s="48"/>
      <c r="H35" s="88"/>
      <c r="I35" s="48"/>
      <c r="J35" s="48"/>
      <c r="K35" s="82">
        <v>14.2</v>
      </c>
      <c r="L35" s="93"/>
      <c r="M35" s="48"/>
      <c r="N35" s="48"/>
      <c r="O35" s="48">
        <v>5.9</v>
      </c>
      <c r="P35" s="48"/>
      <c r="Q35" s="86"/>
      <c r="R35" s="48"/>
      <c r="S35" s="48"/>
      <c r="T35" s="135"/>
      <c r="U35" s="160"/>
      <c r="V35" s="48"/>
      <c r="W35" s="93"/>
      <c r="X35" s="48"/>
      <c r="Y35" s="48"/>
      <c r="Z35" s="48"/>
      <c r="AA35" s="48"/>
      <c r="AB35" s="48"/>
      <c r="AC35" s="48"/>
      <c r="AD35" s="48"/>
      <c r="AE35" s="48"/>
      <c r="AF35" s="48"/>
      <c r="AG35" s="84"/>
      <c r="AH35" s="48"/>
      <c r="AI35" s="48"/>
      <c r="AJ35" s="48"/>
      <c r="AK35" s="48"/>
      <c r="AL35" s="93"/>
      <c r="AM35" s="48"/>
      <c r="AN35" s="48"/>
      <c r="AO35" s="101"/>
    </row>
    <row r="36" spans="1:41" ht="15.6" x14ac:dyDescent="0.3">
      <c r="B36" s="100" t="s">
        <v>53</v>
      </c>
      <c r="C36" s="181"/>
      <c r="D36" s="48">
        <v>11.9</v>
      </c>
      <c r="E36" s="48">
        <v>15</v>
      </c>
      <c r="F36" s="48"/>
      <c r="G36" s="48">
        <v>22</v>
      </c>
      <c r="H36" s="88"/>
      <c r="I36" s="48">
        <v>18</v>
      </c>
      <c r="J36" s="48">
        <v>27</v>
      </c>
      <c r="K36" s="82">
        <v>17</v>
      </c>
      <c r="L36" s="93"/>
      <c r="M36" s="48">
        <v>8</v>
      </c>
      <c r="N36" s="48">
        <v>20</v>
      </c>
      <c r="O36" s="48"/>
      <c r="P36" s="48"/>
      <c r="Q36" s="86">
        <v>14</v>
      </c>
      <c r="R36" s="48"/>
      <c r="S36" s="48">
        <v>23</v>
      </c>
      <c r="T36" s="135"/>
      <c r="U36" s="160"/>
      <c r="V36" s="48"/>
      <c r="W36" s="93"/>
      <c r="X36" s="48"/>
      <c r="Y36" s="48"/>
      <c r="Z36" s="47">
        <v>15</v>
      </c>
      <c r="AA36" s="47">
        <v>13</v>
      </c>
      <c r="AB36" s="48">
        <v>13</v>
      </c>
      <c r="AC36" s="48"/>
      <c r="AD36" s="48"/>
      <c r="AE36" s="48">
        <v>14</v>
      </c>
      <c r="AF36" s="48"/>
      <c r="AG36" s="84">
        <v>23</v>
      </c>
      <c r="AH36" s="48">
        <v>19</v>
      </c>
      <c r="AI36" s="48"/>
      <c r="AJ36" s="47" t="s">
        <v>57</v>
      </c>
      <c r="AK36" s="48">
        <v>5</v>
      </c>
      <c r="AL36" s="93">
        <v>6</v>
      </c>
      <c r="AM36" s="48"/>
      <c r="AN36" s="48">
        <v>21</v>
      </c>
      <c r="AO36" s="101"/>
    </row>
    <row r="37" spans="1:41" ht="17.399999999999999" x14ac:dyDescent="0.3">
      <c r="A37" s="179"/>
      <c r="B37" s="100" t="s">
        <v>58</v>
      </c>
      <c r="C37" s="181"/>
      <c r="D37" s="48">
        <v>6.2</v>
      </c>
      <c r="E37" s="48">
        <v>12</v>
      </c>
      <c r="F37" s="48"/>
      <c r="G37" s="48">
        <v>16</v>
      </c>
      <c r="H37" s="88"/>
      <c r="I37" s="48">
        <v>18</v>
      </c>
      <c r="J37" s="48">
        <v>23</v>
      </c>
      <c r="K37" s="82">
        <v>15</v>
      </c>
      <c r="L37" s="93"/>
      <c r="M37" s="48">
        <v>9</v>
      </c>
      <c r="N37" s="48">
        <v>20</v>
      </c>
      <c r="O37" s="48"/>
      <c r="P37" s="48"/>
      <c r="Q37" s="86">
        <v>11</v>
      </c>
      <c r="R37" s="48"/>
      <c r="S37" s="48">
        <v>19</v>
      </c>
      <c r="T37" s="135"/>
      <c r="U37" s="160"/>
      <c r="V37" s="48"/>
      <c r="W37" s="93"/>
      <c r="X37" s="48"/>
      <c r="Y37" s="48"/>
      <c r="Z37" s="48">
        <v>13</v>
      </c>
      <c r="AA37" s="48">
        <v>8</v>
      </c>
      <c r="AB37" s="48">
        <v>9</v>
      </c>
      <c r="AC37" s="48"/>
      <c r="AD37" s="48"/>
      <c r="AE37" s="48">
        <v>12</v>
      </c>
      <c r="AF37" s="48"/>
      <c r="AG37" s="85">
        <v>20</v>
      </c>
      <c r="AH37" s="47">
        <v>20</v>
      </c>
      <c r="AI37" s="47"/>
      <c r="AJ37" s="48">
        <v>5</v>
      </c>
      <c r="AK37" s="47" t="s">
        <v>57</v>
      </c>
      <c r="AL37" s="93">
        <v>9</v>
      </c>
      <c r="AM37" s="48"/>
      <c r="AN37" s="48">
        <v>19</v>
      </c>
      <c r="AO37" s="101"/>
    </row>
    <row r="38" spans="1:41" ht="15.6" x14ac:dyDescent="0.3">
      <c r="A38" s="124"/>
      <c r="B38" s="181" t="s">
        <v>108</v>
      </c>
      <c r="C38" s="181"/>
      <c r="D38" s="93"/>
      <c r="E38" s="93"/>
      <c r="F38" s="93"/>
      <c r="G38" s="93"/>
      <c r="H38" s="88"/>
      <c r="I38" s="93"/>
      <c r="J38" s="93"/>
      <c r="K38" s="94">
        <v>13</v>
      </c>
      <c r="L38" s="93"/>
      <c r="M38" s="93"/>
      <c r="N38" s="93"/>
      <c r="O38" s="93"/>
      <c r="P38" s="93"/>
      <c r="Q38" s="96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  <c r="AG38" s="97">
        <v>16.600000000000001</v>
      </c>
      <c r="AH38" s="93"/>
      <c r="AI38" s="93"/>
      <c r="AJ38" s="93"/>
      <c r="AK38" s="93"/>
      <c r="AL38" s="93"/>
      <c r="AM38" s="93"/>
      <c r="AN38" s="93"/>
      <c r="AO38" s="184"/>
    </row>
    <row r="39" spans="1:41" ht="15.6" x14ac:dyDescent="0.3">
      <c r="A39" s="187"/>
      <c r="B39" s="100" t="s">
        <v>132</v>
      </c>
      <c r="C39" s="181"/>
      <c r="D39" s="48"/>
      <c r="E39" s="48"/>
      <c r="F39" s="48"/>
      <c r="G39" s="48"/>
      <c r="H39" s="186"/>
      <c r="I39" s="48"/>
      <c r="J39" s="48"/>
      <c r="K39" s="82"/>
      <c r="L39" s="93"/>
      <c r="M39" s="48"/>
      <c r="N39" s="48"/>
      <c r="O39" s="48"/>
      <c r="P39" s="48"/>
      <c r="Q39" s="86"/>
      <c r="R39" s="48"/>
      <c r="S39" s="48"/>
      <c r="T39" s="48">
        <v>7.9</v>
      </c>
      <c r="U39" s="48">
        <v>4.7</v>
      </c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85"/>
      <c r="AH39" s="47"/>
      <c r="AI39" s="47"/>
      <c r="AJ39" s="48"/>
      <c r="AK39" s="47"/>
      <c r="AL39" s="93"/>
      <c r="AM39" s="48"/>
      <c r="AN39" s="48"/>
      <c r="AO39" s="101"/>
    </row>
    <row r="40" spans="1:41" ht="15.6" x14ac:dyDescent="0.3">
      <c r="A40" s="124"/>
      <c r="B40" s="181" t="s">
        <v>133</v>
      </c>
      <c r="C40" s="181"/>
      <c r="D40" s="93">
        <v>10.9</v>
      </c>
      <c r="E40" s="93">
        <v>11</v>
      </c>
      <c r="F40" s="93"/>
      <c r="G40" s="93">
        <v>15</v>
      </c>
      <c r="H40" s="88"/>
      <c r="I40" s="93">
        <v>12</v>
      </c>
      <c r="J40" s="93">
        <v>23</v>
      </c>
      <c r="K40" s="94">
        <v>12</v>
      </c>
      <c r="L40" s="93"/>
      <c r="M40" s="93">
        <v>4</v>
      </c>
      <c r="N40" s="93">
        <v>15</v>
      </c>
      <c r="O40" s="93"/>
      <c r="P40" s="93"/>
      <c r="Q40" s="96">
        <v>9</v>
      </c>
      <c r="R40" s="93"/>
      <c r="S40" s="93">
        <v>18</v>
      </c>
      <c r="T40" s="93"/>
      <c r="U40" s="93"/>
      <c r="V40" s="93"/>
      <c r="W40" s="93"/>
      <c r="X40" s="93"/>
      <c r="Y40" s="93"/>
      <c r="Z40" s="93">
        <v>11</v>
      </c>
      <c r="AA40" s="93">
        <v>12</v>
      </c>
      <c r="AB40" s="93">
        <v>9</v>
      </c>
      <c r="AC40" s="93"/>
      <c r="AD40" s="93"/>
      <c r="AE40" s="93">
        <v>11</v>
      </c>
      <c r="AF40" s="93"/>
      <c r="AG40" s="97">
        <v>18</v>
      </c>
      <c r="AH40" s="93">
        <v>15</v>
      </c>
      <c r="AI40" s="93"/>
      <c r="AJ40" s="95">
        <v>6</v>
      </c>
      <c r="AK40" s="93">
        <v>9</v>
      </c>
      <c r="AL40" s="95" t="s">
        <v>57</v>
      </c>
      <c r="AM40" s="95"/>
      <c r="AN40" s="93">
        <v>10</v>
      </c>
      <c r="AO40" s="184"/>
    </row>
    <row r="41" spans="1:41" ht="15.6" x14ac:dyDescent="0.3">
      <c r="B41" s="100" t="s">
        <v>55</v>
      </c>
      <c r="C41" s="181"/>
      <c r="D41" s="48">
        <v>17.8</v>
      </c>
      <c r="E41" s="48">
        <v>13</v>
      </c>
      <c r="F41" s="48"/>
      <c r="G41" s="48">
        <v>7</v>
      </c>
      <c r="H41" s="88"/>
      <c r="I41" s="48">
        <v>8</v>
      </c>
      <c r="J41" s="48">
        <v>18</v>
      </c>
      <c r="K41" s="82">
        <v>8</v>
      </c>
      <c r="L41" s="93"/>
      <c r="M41" s="48">
        <v>12</v>
      </c>
      <c r="N41" s="48">
        <v>4</v>
      </c>
      <c r="O41" s="48"/>
      <c r="P41" s="48"/>
      <c r="Q41" s="86">
        <v>8</v>
      </c>
      <c r="R41" s="48"/>
      <c r="S41" s="48">
        <v>17</v>
      </c>
      <c r="T41" s="135"/>
      <c r="U41" s="160"/>
      <c r="V41" s="48"/>
      <c r="W41" s="93"/>
      <c r="X41" s="48"/>
      <c r="Y41" s="48"/>
      <c r="Z41" s="48">
        <v>4</v>
      </c>
      <c r="AA41" s="48">
        <v>18</v>
      </c>
      <c r="AB41" s="48">
        <v>8</v>
      </c>
      <c r="AC41" s="48"/>
      <c r="AD41" s="48"/>
      <c r="AE41" s="48">
        <v>14</v>
      </c>
      <c r="AF41" s="48"/>
      <c r="AG41" s="84">
        <v>3</v>
      </c>
      <c r="AH41" s="48">
        <v>5</v>
      </c>
      <c r="AI41" s="48"/>
      <c r="AJ41" s="48">
        <v>21</v>
      </c>
      <c r="AK41" s="48">
        <v>19</v>
      </c>
      <c r="AL41" s="93">
        <v>10</v>
      </c>
      <c r="AM41" s="48"/>
      <c r="AN41" s="47" t="s">
        <v>57</v>
      </c>
      <c r="AO41" s="101"/>
    </row>
    <row r="42" spans="1:41" ht="15.6" x14ac:dyDescent="0.3">
      <c r="B42" s="116"/>
      <c r="C42" s="192"/>
      <c r="D42" s="117"/>
      <c r="E42" s="117"/>
      <c r="F42" s="117"/>
      <c r="G42" s="117"/>
      <c r="H42" s="118"/>
      <c r="I42" s="117"/>
      <c r="J42" s="117"/>
      <c r="K42" s="119"/>
      <c r="L42" s="120"/>
      <c r="M42" s="117"/>
      <c r="N42" s="117"/>
      <c r="O42" s="117"/>
      <c r="P42" s="117"/>
      <c r="Q42" s="108"/>
      <c r="R42" s="117"/>
      <c r="S42" s="117"/>
      <c r="T42" s="144"/>
      <c r="U42" s="169"/>
      <c r="V42" s="117"/>
      <c r="W42" s="120"/>
      <c r="X42" s="117"/>
      <c r="Y42" s="117"/>
      <c r="Z42" s="117"/>
      <c r="AA42" s="117"/>
      <c r="AB42" s="117"/>
      <c r="AC42" s="117"/>
      <c r="AD42" s="117"/>
      <c r="AE42" s="117"/>
      <c r="AF42" s="117"/>
      <c r="AG42" s="113"/>
      <c r="AH42" s="117"/>
      <c r="AI42" s="117"/>
      <c r="AJ42" s="117"/>
      <c r="AK42" s="117"/>
      <c r="AL42" s="120"/>
      <c r="AM42" s="117"/>
      <c r="AN42" s="117"/>
      <c r="AO42" s="121"/>
    </row>
    <row r="43" spans="1:41" ht="15.6" x14ac:dyDescent="0.3">
      <c r="B43" s="116"/>
      <c r="C43" s="192"/>
      <c r="D43" s="117"/>
      <c r="E43" s="117"/>
      <c r="F43" s="117"/>
      <c r="G43" s="117"/>
      <c r="H43" s="118"/>
      <c r="I43" s="117"/>
      <c r="J43" s="117"/>
      <c r="K43" s="119"/>
      <c r="L43" s="120"/>
      <c r="M43" s="117"/>
      <c r="N43" s="117"/>
      <c r="O43" s="117"/>
      <c r="P43" s="117"/>
      <c r="Q43" s="108"/>
      <c r="R43" s="117"/>
      <c r="S43" s="117"/>
      <c r="T43" s="144"/>
      <c r="U43" s="169"/>
      <c r="V43" s="117"/>
      <c r="W43" s="120"/>
      <c r="X43" s="117"/>
      <c r="Y43" s="117"/>
      <c r="Z43" s="117"/>
      <c r="AA43" s="117"/>
      <c r="AB43" s="117"/>
      <c r="AC43" s="117"/>
      <c r="AD43" s="117"/>
      <c r="AE43" s="117"/>
      <c r="AF43" s="117"/>
      <c r="AG43" s="113"/>
      <c r="AH43" s="117"/>
      <c r="AI43" s="117"/>
      <c r="AJ43" s="117"/>
      <c r="AK43" s="117"/>
      <c r="AL43" s="120"/>
      <c r="AM43" s="117"/>
      <c r="AN43" s="117"/>
    </row>
    <row r="44" spans="1:41" x14ac:dyDescent="0.25">
      <c r="B44" s="122" t="s">
        <v>61</v>
      </c>
      <c r="C44" s="193"/>
      <c r="D44" s="9"/>
      <c r="E44" s="9"/>
      <c r="F44" s="9"/>
      <c r="G44" s="9"/>
      <c r="H44" s="123"/>
      <c r="I44" s="9"/>
      <c r="J44" s="9"/>
      <c r="M44" s="9"/>
      <c r="N44" s="9"/>
      <c r="O44" s="9"/>
      <c r="P44" s="187"/>
      <c r="S44" s="9"/>
      <c r="T44" s="145"/>
      <c r="U44" s="170"/>
      <c r="V44" s="9"/>
      <c r="W44" s="124"/>
      <c r="X44" s="194"/>
      <c r="Y44" s="194"/>
      <c r="Z44" s="9"/>
      <c r="AA44" s="9"/>
      <c r="AB44" s="9"/>
      <c r="AC44" s="9"/>
      <c r="AD44" s="187"/>
      <c r="AE44" s="9"/>
      <c r="AF44" s="187"/>
      <c r="AH44" s="9"/>
      <c r="AI44" s="9"/>
      <c r="AJ44" s="9"/>
      <c r="AK44" s="9"/>
      <c r="AL44" s="124"/>
      <c r="AM44" s="9"/>
      <c r="AN44" s="9"/>
    </row>
  </sheetData>
  <pageMargins left="0.7" right="0.7" top="0.75" bottom="0.75" header="0.3" footer="0.3"/>
  <pageSetup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TRAVEL EXP FORM</vt:lpstr>
      <vt:lpstr>INSTRUCTIONS</vt:lpstr>
      <vt:lpstr>MILEAGE CHART 1of2</vt:lpstr>
      <vt:lpstr>MILEAGE CHART 2of2</vt:lpstr>
      <vt:lpstr>INSTRUCTIONS!Print_Area</vt:lpstr>
      <vt:lpstr>'MILEAGE CHART 1of2'!Print_Area</vt:lpstr>
      <vt:lpstr>'TRAVEL EXP FORM'!Print_Area</vt:lpstr>
    </vt:vector>
  </TitlesOfParts>
  <Company>LAKE COUNTY FOREST PRESERVES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 COMPTROLLER</dc:creator>
  <cp:lastModifiedBy>Millie Olavere</cp:lastModifiedBy>
  <cp:lastPrinted>2026-01-09T17:09:08Z</cp:lastPrinted>
  <dcterms:created xsi:type="dcterms:W3CDTF">1998-11-10T19:46:42Z</dcterms:created>
  <dcterms:modified xsi:type="dcterms:W3CDTF">2026-01-09T18:23:03Z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2024-01-02T14:19:18Z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b2119c91-c382-45a3-9d82-b0c0a3107e04</vt:lpwstr>
  </property>
  <property fmtid="{D5CDD505-2E9C-101B-9397-08002B2CF9AE}" pid="7" name="MSIP_Label_defa4170-0d19-0005-0004-bc88714345d2_ActionId">
    <vt:lpwstr>4139120e-e0de-4f28-af08-98044d233a42</vt:lpwstr>
  </property>
  <property fmtid="{D5CDD505-2E9C-101B-9397-08002B2CF9AE}" pid="8" name="MSIP_Label_defa4170-0d19-0005-0004-bc88714345d2_ContentBits">
    <vt:lpwstr>0</vt:lpwstr>
  </property>
</Properties>
</file>