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\@ Projects FY2023\@Bids\23032 Outdoor Furniture\"/>
    </mc:Choice>
  </mc:AlternateContent>
  <xr:revisionPtr revIDLastSave="0" documentId="13_ncr:1_{74BAC101-BF2A-45F3-A00F-8AE1E9AAB6E2}" xr6:coauthVersionLast="47" xr6:coauthVersionMax="47" xr10:uidLastSave="{00000000-0000-0000-0000-000000000000}"/>
  <bookViews>
    <workbookView xWindow="28680" yWindow="-120" windowWidth="29040" windowHeight="15840" xr2:uid="{114642C2-FBC6-4233-B2D4-EA29B1361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G16" i="1"/>
  <c r="E15" i="1"/>
  <c r="E14" i="1"/>
  <c r="E13" i="1"/>
  <c r="E12" i="1"/>
  <c r="E16" i="1" s="1"/>
  <c r="E11" i="1"/>
  <c r="E10" i="1"/>
  <c r="E9" i="1"/>
  <c r="E8" i="1"/>
  <c r="G15" i="1"/>
  <c r="G14" i="1"/>
  <c r="G13" i="1"/>
  <c r="G12" i="1"/>
  <c r="G11" i="1"/>
  <c r="G10" i="1"/>
  <c r="G9" i="1"/>
  <c r="G8" i="1"/>
  <c r="I15" i="1"/>
  <c r="I14" i="1"/>
  <c r="I13" i="1"/>
  <c r="I12" i="1"/>
  <c r="I11" i="1"/>
  <c r="I10" i="1"/>
  <c r="I9" i="1"/>
  <c r="I8" i="1"/>
  <c r="I7" i="1"/>
  <c r="G7" i="1"/>
  <c r="E7" i="1"/>
</calcChain>
</file>

<file path=xl/sharedStrings.xml><?xml version="1.0" encoding="utf-8"?>
<sst xmlns="http://schemas.openxmlformats.org/spreadsheetml/2006/main" count="37" uniqueCount="19">
  <si>
    <t>product</t>
  </si>
  <si>
    <t>description</t>
  </si>
  <si>
    <t>unit</t>
  </si>
  <si>
    <t>qty</t>
  </si>
  <si>
    <t>price</t>
  </si>
  <si>
    <t>extension</t>
  </si>
  <si>
    <t>EA</t>
  </si>
  <si>
    <t>(61-1418) 15" X 19" END TABLE - WHITE BASE WITH COASTAL GRAY TOP SLATS</t>
  </si>
  <si>
    <t>[0-5469-02] 15" X 15" STEEL UMBRELLA BASE, BLACK</t>
  </si>
  <si>
    <t>(23-1-1418) BRISTOL 42" DINING TABLE - WHITE BASE AND TOP PERIMETER WITH COASTAL GRAY TABLE TOP SLATS</t>
  </si>
  <si>
    <t>(11-1-1418) MILANO SIDE CHAIR - WHITE FRAME WITH COASTAL GRAY SEAT/BACK</t>
  </si>
  <si>
    <t>(71-1418) SUMMIT CHAT CHAIR - WHITE FRAME WITH COASTAL GRAY SEAT/BACK</t>
  </si>
  <si>
    <t>(24-3-1418) HUDSON 28" BAR TABLE - WHITE BASE WITH COASTAL GRAY TABLE TOP SLATS</t>
  </si>
  <si>
    <t>(11-3-1418) MILANO BAR SIDE CHAIR - WHITE FRAME/FOOTREST WITH COASTAL GRAY SEAT/BACK</t>
  </si>
  <si>
    <t>[117645-DS] UMBRELLA - LUCAYA - OCTAGON - 8 FOOT - CAPTAIN'S NAVY - CHAMPAGNE POLE</t>
  </si>
  <si>
    <t>(27-3-1418) LAGUNA 30" BAR TABLE - WHITE BASE AND TOP PERIMETER WITH COASTAL GRAY TABLE TOP SLATS</t>
  </si>
  <si>
    <t>TILES IN STYLE</t>
  </si>
  <si>
    <t>SISTER BAY</t>
  </si>
  <si>
    <t>TODAY'S PATIO - ALTERNATE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</si>
</sst>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;[Red]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61B2B-2618-4E90-A0E1-70FD2BFBA731}">
  <dimension ref="A2:I16"/>
  <sheetViews>
    <sheetView tabSelected="1" workbookViewId="0">
      <selection activeCell="D19" sqref="D19"/>
    </sheetView>
  </sheetViews>
  <sheetFormatPr defaultRowHeight="14.4" x14ac:dyDescent="0.3"/>
  <cols>
    <col min="1" max="1" width="119" bestFit="1" customWidth="1"/>
    <col min="4" max="4" width="9.88671875" bestFit="1" customWidth="1"/>
    <col min="5" max="5" width="11" bestFit="1" customWidth="1"/>
    <col min="6" max="6" width="9" bestFit="1" customWidth="1"/>
    <col min="7" max="7" width="11" bestFit="1" customWidth="1"/>
    <col min="8" max="8" width="9.88671875" bestFit="1" customWidth="1"/>
    <col min="9" max="9" width="11" bestFit="1" customWidth="1"/>
  </cols>
  <sheetData>
    <row r="2" spans="1:9" ht="15" thickBot="1" x14ac:dyDescent="0.35"/>
    <row r="3" spans="1:9" x14ac:dyDescent="0.3">
      <c r="D3" s="15" t="s">
        <v>16</v>
      </c>
      <c r="E3" s="16"/>
      <c r="F3" s="17" t="s">
        <v>18</v>
      </c>
      <c r="G3" s="18"/>
      <c r="H3" s="15" t="s">
        <v>17</v>
      </c>
      <c r="I3" s="16"/>
    </row>
    <row r="4" spans="1:9" ht="15" thickBot="1" x14ac:dyDescent="0.35">
      <c r="D4" s="19"/>
      <c r="E4" s="20"/>
      <c r="F4" s="21"/>
      <c r="G4" s="22"/>
      <c r="H4" s="19"/>
      <c r="I4" s="20"/>
    </row>
    <row r="5" spans="1:9" x14ac:dyDescent="0.3">
      <c r="A5" s="1" t="s">
        <v>0</v>
      </c>
      <c r="B5" s="6" t="s">
        <v>2</v>
      </c>
      <c r="C5" s="6" t="s">
        <v>3</v>
      </c>
      <c r="D5" s="1" t="s">
        <v>2</v>
      </c>
      <c r="E5" s="1" t="s">
        <v>5</v>
      </c>
      <c r="F5" s="1" t="s">
        <v>2</v>
      </c>
      <c r="G5" s="1" t="s">
        <v>5</v>
      </c>
      <c r="H5" s="1" t="s">
        <v>2</v>
      </c>
      <c r="I5" s="1" t="s">
        <v>5</v>
      </c>
    </row>
    <row r="6" spans="1:9" ht="15" thickBot="1" x14ac:dyDescent="0.35">
      <c r="A6" s="2" t="s">
        <v>1</v>
      </c>
      <c r="B6" s="7"/>
      <c r="C6" s="7"/>
      <c r="D6" s="2" t="s">
        <v>4</v>
      </c>
      <c r="E6" s="2" t="s">
        <v>4</v>
      </c>
      <c r="F6" s="2" t="s">
        <v>4</v>
      </c>
      <c r="G6" s="2" t="s">
        <v>4</v>
      </c>
      <c r="H6" s="2" t="s">
        <v>4</v>
      </c>
      <c r="I6" s="2" t="s">
        <v>4</v>
      </c>
    </row>
    <row r="7" spans="1:9" ht="15" customHeight="1" thickBot="1" x14ac:dyDescent="0.35">
      <c r="A7" s="13" t="s">
        <v>9</v>
      </c>
      <c r="B7" s="8" t="s">
        <v>6</v>
      </c>
      <c r="C7" s="8">
        <v>16</v>
      </c>
      <c r="D7" s="23">
        <v>1212.17</v>
      </c>
      <c r="E7" s="23">
        <f>C7*D7</f>
        <v>19394.72</v>
      </c>
      <c r="F7" s="23">
        <v>864</v>
      </c>
      <c r="G7" s="23">
        <f>C7*F7</f>
        <v>13824</v>
      </c>
      <c r="H7" s="23">
        <v>1020</v>
      </c>
      <c r="I7" s="23">
        <f>C7*H7</f>
        <v>16320</v>
      </c>
    </row>
    <row r="8" spans="1:9" ht="15" customHeight="1" thickBot="1" x14ac:dyDescent="0.35">
      <c r="A8" s="14" t="s">
        <v>10</v>
      </c>
      <c r="B8" s="8" t="s">
        <v>6</v>
      </c>
      <c r="C8" s="9">
        <v>64</v>
      </c>
      <c r="D8" s="23">
        <v>643.52</v>
      </c>
      <c r="E8" s="23">
        <f t="shared" ref="E8:E15" si="0">C8*D8</f>
        <v>41185.279999999999</v>
      </c>
      <c r="F8" s="23">
        <v>448</v>
      </c>
      <c r="G8" s="23">
        <f t="shared" ref="G8:G15" si="1">C8*F8</f>
        <v>28672</v>
      </c>
      <c r="H8" s="23">
        <v>540</v>
      </c>
      <c r="I8" s="23">
        <f t="shared" ref="I8:I15" si="2">C8*H8</f>
        <v>34560</v>
      </c>
    </row>
    <row r="9" spans="1:9" ht="15" customHeight="1" thickBot="1" x14ac:dyDescent="0.35">
      <c r="A9" s="14" t="s">
        <v>11</v>
      </c>
      <c r="B9" s="8" t="s">
        <v>6</v>
      </c>
      <c r="C9" s="9">
        <v>24</v>
      </c>
      <c r="D9" s="23">
        <v>778.1</v>
      </c>
      <c r="E9" s="23">
        <f t="shared" si="0"/>
        <v>18674.400000000001</v>
      </c>
      <c r="F9" s="23">
        <v>487</v>
      </c>
      <c r="G9" s="23">
        <f t="shared" si="1"/>
        <v>11688</v>
      </c>
      <c r="H9" s="23">
        <v>653.6</v>
      </c>
      <c r="I9" s="23">
        <f t="shared" si="2"/>
        <v>15686.400000000001</v>
      </c>
    </row>
    <row r="10" spans="1:9" ht="15" customHeight="1" thickBot="1" x14ac:dyDescent="0.35">
      <c r="A10" s="14" t="s">
        <v>12</v>
      </c>
      <c r="B10" s="8" t="s">
        <v>6</v>
      </c>
      <c r="C10" s="10">
        <v>4</v>
      </c>
      <c r="D10" s="23">
        <v>1110.76</v>
      </c>
      <c r="E10" s="23">
        <f t="shared" si="0"/>
        <v>4443.04</v>
      </c>
      <c r="F10" s="23">
        <v>553</v>
      </c>
      <c r="G10" s="23">
        <f t="shared" si="1"/>
        <v>2212</v>
      </c>
      <c r="H10" s="23">
        <v>934.4</v>
      </c>
      <c r="I10" s="23">
        <f t="shared" si="2"/>
        <v>3737.6</v>
      </c>
    </row>
    <row r="11" spans="1:9" ht="15" customHeight="1" thickBot="1" x14ac:dyDescent="0.35">
      <c r="A11" s="14" t="s">
        <v>13</v>
      </c>
      <c r="B11" s="11" t="s">
        <v>6</v>
      </c>
      <c r="C11" s="12">
        <v>8</v>
      </c>
      <c r="D11" s="23">
        <v>708.92</v>
      </c>
      <c r="E11" s="23">
        <f t="shared" si="0"/>
        <v>5671.36</v>
      </c>
      <c r="F11" s="23">
        <v>515</v>
      </c>
      <c r="G11" s="23">
        <f t="shared" si="1"/>
        <v>4120</v>
      </c>
      <c r="H11" s="23">
        <v>595.20000000000005</v>
      </c>
      <c r="I11" s="23">
        <f t="shared" si="2"/>
        <v>4761.6000000000004</v>
      </c>
    </row>
    <row r="12" spans="1:9" ht="15" customHeight="1" thickBot="1" x14ac:dyDescent="0.35">
      <c r="A12" s="14" t="s">
        <v>7</v>
      </c>
      <c r="B12" s="4" t="s">
        <v>6</v>
      </c>
      <c r="C12" s="5">
        <v>6</v>
      </c>
      <c r="D12" s="23">
        <v>261.58</v>
      </c>
      <c r="E12" s="23">
        <f t="shared" si="0"/>
        <v>1569.48</v>
      </c>
      <c r="F12" s="23">
        <v>244</v>
      </c>
      <c r="G12" s="23">
        <f t="shared" si="1"/>
        <v>1464</v>
      </c>
      <c r="H12" s="23">
        <v>218.4</v>
      </c>
      <c r="I12" s="23">
        <f t="shared" si="2"/>
        <v>1310.4000000000001</v>
      </c>
    </row>
    <row r="13" spans="1:9" ht="15" customHeight="1" thickBot="1" x14ac:dyDescent="0.35">
      <c r="A13" s="14" t="s">
        <v>14</v>
      </c>
      <c r="B13" s="8" t="s">
        <v>6</v>
      </c>
      <c r="C13" s="10">
        <v>16</v>
      </c>
      <c r="D13" s="23">
        <v>654.74</v>
      </c>
      <c r="E13" s="23">
        <f t="shared" si="0"/>
        <v>10475.84</v>
      </c>
      <c r="F13" s="23">
        <v>388</v>
      </c>
      <c r="G13" s="23">
        <f t="shared" si="1"/>
        <v>6208</v>
      </c>
      <c r="H13" s="23">
        <v>552.79999999999995</v>
      </c>
      <c r="I13" s="23">
        <f t="shared" si="2"/>
        <v>8844.7999999999993</v>
      </c>
    </row>
    <row r="14" spans="1:9" ht="15" customHeight="1" thickBot="1" x14ac:dyDescent="0.35">
      <c r="A14" s="14" t="s">
        <v>15</v>
      </c>
      <c r="B14" s="11" t="s">
        <v>6</v>
      </c>
      <c r="C14" s="12">
        <v>6</v>
      </c>
      <c r="D14" s="23">
        <v>859.61</v>
      </c>
      <c r="E14" s="23">
        <f t="shared" si="0"/>
        <v>5157.66</v>
      </c>
      <c r="F14" s="23">
        <v>882</v>
      </c>
      <c r="G14" s="23">
        <f t="shared" si="1"/>
        <v>5292</v>
      </c>
      <c r="H14" s="23">
        <v>723.2</v>
      </c>
      <c r="I14" s="23">
        <f t="shared" si="2"/>
        <v>4339.2000000000007</v>
      </c>
    </row>
    <row r="15" spans="1:9" ht="15" customHeight="1" thickBot="1" x14ac:dyDescent="0.35">
      <c r="A15" s="3" t="s">
        <v>8</v>
      </c>
      <c r="B15" s="4" t="s">
        <v>6</v>
      </c>
      <c r="C15" s="5">
        <v>16</v>
      </c>
      <c r="D15" s="24">
        <v>206.61</v>
      </c>
      <c r="E15" s="24">
        <f t="shared" si="0"/>
        <v>3305.76</v>
      </c>
      <c r="F15" s="24">
        <v>128</v>
      </c>
      <c r="G15" s="24">
        <f t="shared" si="1"/>
        <v>2048</v>
      </c>
      <c r="H15" s="24">
        <v>172</v>
      </c>
      <c r="I15" s="24">
        <f t="shared" si="2"/>
        <v>2752</v>
      </c>
    </row>
    <row r="16" spans="1:9" x14ac:dyDescent="0.3">
      <c r="E16" s="25">
        <f>SUM(E7:E15)</f>
        <v>109877.53999999998</v>
      </c>
      <c r="G16" s="25">
        <f>SUM(G7:G15)</f>
        <v>75528</v>
      </c>
      <c r="I16" s="25">
        <f>SUM(I7:I15)</f>
        <v>92312</v>
      </c>
    </row>
  </sheetData>
  <mergeCells count="5">
    <mergeCell ref="H3:I4"/>
    <mergeCell ref="D3:E4"/>
    <mergeCell ref="F3:G4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Zahalka</dc:creator>
  <cp:lastModifiedBy>Michael Zahalka</cp:lastModifiedBy>
  <dcterms:created xsi:type="dcterms:W3CDTF">2023-09-25T17:09:49Z</dcterms:created>
  <dcterms:modified xsi:type="dcterms:W3CDTF">2023-09-25T17:30:51Z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2023-09-25T17:18:55Z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b2119c91-c382-45a3-9d82-b0c0a3107e04</vt:lpwstr>
  </property>
  <property fmtid="{D5CDD505-2E9C-101B-9397-08002B2CF9AE}" pid="7" name="MSIP_Label_defa4170-0d19-0005-0004-bc88714345d2_ActionId">
    <vt:lpwstr>ae541f1e-95f4-4205-9341-6b2ca136dd22</vt:lpwstr>
  </property>
  <property fmtid="{D5CDD505-2E9C-101B-9397-08002B2CF9AE}" pid="8" name="MSIP_Label_defa4170-0d19-0005-0004-bc88714345d2_ContentBits">
    <vt:lpwstr>0</vt:lpwstr>
  </property>
</Properties>
</file>